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270" windowWidth="11700" windowHeight="6600" activeTab="1"/>
  </bookViews>
  <sheets>
    <sheet name="DECLARACIÓN" sheetId="1" r:id="rId1"/>
    <sheet name="VALIDACIONES" sheetId="2" r:id="rId2"/>
    <sheet name="TABLAS" sheetId="3" r:id="rId3"/>
    <sheet name="Tablas ADM" sheetId="4" r:id="rId4"/>
    <sheet name="TALÓN RESUMEN" sheetId="5" r:id="rId5"/>
  </sheets>
  <definedNames>
    <definedName name="_xlnm.Print_Area" localSheetId="0">'DECLARACIÓN'!$B$2:$J$119</definedName>
    <definedName name="_xlnm.Print_Area" localSheetId="1">'VALIDACIONES'!$B$2:$M$60</definedName>
    <definedName name="_xlnm.Print_Titles" localSheetId="1">'VALIDACIONES'!$2:$4</definedName>
  </definedNames>
  <calcPr fullCalcOnLoad="1"/>
</workbook>
</file>

<file path=xl/sharedStrings.xml><?xml version="1.0" encoding="utf-8"?>
<sst xmlns="http://schemas.openxmlformats.org/spreadsheetml/2006/main" count="1947" uniqueCount="771">
  <si>
    <t>PALTAS</t>
  </si>
  <si>
    <t>DINERO EN</t>
  </si>
  <si>
    <t>EFE</t>
  </si>
  <si>
    <t>IFI</t>
  </si>
  <si>
    <t>LA CONCORDIA</t>
  </si>
  <si>
    <t xml:space="preserve">4.1  ACTIVO </t>
  </si>
  <si>
    <t>11. Saldo</t>
  </si>
  <si>
    <t>TABLA 1
TIPO DE DECLARACIÓN</t>
  </si>
  <si>
    <t>SOCIEDAD CONYUGAL O UNIÓN DE HECHO</t>
  </si>
  <si>
    <r>
      <t xml:space="preserve">mayor o igual a </t>
    </r>
    <r>
      <rPr>
        <b/>
        <sz val="8"/>
        <rFont val="Arial"/>
        <family val="2"/>
      </rPr>
      <t>2009</t>
    </r>
  </si>
  <si>
    <t>3. Tipo de Identificación 
(Tabla 2)</t>
  </si>
  <si>
    <t>6. Tipo de Identificación 
(Tabla 2)</t>
  </si>
  <si>
    <t>PATRIMONIO INDIVIDUAL DECLARANTE</t>
  </si>
  <si>
    <t>individual</t>
  </si>
  <si>
    <t>TABLA 2
TIPO IDENTIFICACIÓN</t>
  </si>
  <si>
    <t>9. Dinero en
(Tabla 3)</t>
  </si>
  <si>
    <t>4.1.1. EFECTIVO, EN BANCOS Y EN OTROS DEPOSITARIOS</t>
  </si>
  <si>
    <t>TABLA 3
DINERO EN</t>
  </si>
  <si>
    <r>
      <t>Corresponda a uno de los códigos de la</t>
    </r>
    <r>
      <rPr>
        <b/>
        <sz val="8"/>
        <rFont val="Arial"/>
        <family val="2"/>
      </rPr>
      <t xml:space="preserve"> Tabla 4</t>
    </r>
  </si>
  <si>
    <t>10. Ubicación del dinero (Tabla 4)</t>
  </si>
  <si>
    <t>TABLA 4
UBICACIÓN</t>
  </si>
  <si>
    <r>
      <t xml:space="preserve">Corresponda a uno de los códigos de la </t>
    </r>
    <r>
      <rPr>
        <b/>
        <sz val="8"/>
        <rFont val="Arial"/>
        <family val="2"/>
      </rPr>
      <t>Tabla 5</t>
    </r>
  </si>
  <si>
    <t>TABLA 5
TIPO DE INVERSIÓN</t>
  </si>
  <si>
    <t>TABLA 6
TIPO OTROS BIENES MUEBLES</t>
  </si>
  <si>
    <r>
      <t xml:space="preserve">Corresponda a uno de los códigos de la </t>
    </r>
    <r>
      <rPr>
        <b/>
        <sz val="8"/>
        <rFont val="Arial"/>
        <family val="2"/>
      </rPr>
      <t>Tabla 6</t>
    </r>
  </si>
  <si>
    <t>VALOR DEL DERECHO</t>
  </si>
  <si>
    <t>TABLA 8
TIPO DE INMUEBLE</t>
  </si>
  <si>
    <r>
      <t>Corresponda a uno de los códigos de la</t>
    </r>
    <r>
      <rPr>
        <b/>
        <sz val="8"/>
        <rFont val="Arial"/>
        <family val="2"/>
      </rPr>
      <t xml:space="preserve"> Tabla 8</t>
    </r>
  </si>
  <si>
    <t>TABLA 9
PROVINCIA</t>
  </si>
  <si>
    <t>TABLA 10
CANTÓN</t>
  </si>
  <si>
    <t>CLAVE CATASTRAL</t>
  </si>
  <si>
    <t>TABLA 11
TIPO DE ACREEDOR</t>
  </si>
  <si>
    <r>
      <t>Corresponda a uno de los códigos de la</t>
    </r>
    <r>
      <rPr>
        <b/>
        <sz val="8"/>
        <rFont val="Arial"/>
        <family val="2"/>
      </rPr>
      <t xml:space="preserve"> Tabla 11</t>
    </r>
  </si>
  <si>
    <t>PATRIMONIO TOTAL DECLARADO</t>
  </si>
  <si>
    <t>PATRIMONIO ATRIBUIBLE A HIJOS NO EMANCIPADOS</t>
  </si>
  <si>
    <t>PATRIMONIO DE LA SOCIEDAD CONYUGAL O UNIÓN DE HECHO CORRESPONDIENTE AL INFORMANTE</t>
  </si>
  <si>
    <t>Tabla 12</t>
  </si>
  <si>
    <t>TABLA 12
JUSTIFICACIONES</t>
  </si>
  <si>
    <t>DOMICILIO DEL ACREEDOR</t>
  </si>
  <si>
    <t>IES</t>
  </si>
  <si>
    <t>SOCIEDAD CONYUGAL 
o UNIÓN DE HECHO</t>
  </si>
  <si>
    <t>TABLA 6
TIPO DE VEHÍCULOS</t>
  </si>
  <si>
    <t>TABLA 7
TIPO OTROS BIENES MUEBLES</t>
  </si>
  <si>
    <t>MUEBLES, ENSERES Y OTROS (INCLUYE OBRAS DE ARTE Y JOYAS)</t>
  </si>
  <si>
    <t>19. Número de registro, número de matrícula, placa o número de chasis</t>
  </si>
  <si>
    <t>20. Valor del vehículo</t>
  </si>
  <si>
    <t>4.1.6. DERECHOS (Incluya derechos de Usufructo, uso y habitación, propiedad intelectual, otros)</t>
  </si>
  <si>
    <t>4.1.7. BIENES INMUEBLES</t>
  </si>
  <si>
    <t>TOTAL CON IESS</t>
  </si>
  <si>
    <t>TOTAL ACTIVO (campo 34)</t>
  </si>
  <si>
    <t>5. TOTAL PATRIMONIO</t>
  </si>
  <si>
    <t>TOTAL ACTIVO</t>
  </si>
  <si>
    <t>TOTAL PASIVO</t>
  </si>
  <si>
    <t>5.2. INFORMACIÓN ADICIONAL SOBRE EL PATRIMONIO</t>
  </si>
  <si>
    <t xml:space="preserve">      (A llenarse en caso de declaración individual y mantener sociedad conyugal o unión de hecho)</t>
  </si>
  <si>
    <t xml:space="preserve">      (Para usarse en caso de que se llene el campo 41)</t>
  </si>
  <si>
    <t>5.3. VARIACIÓN PATRIMONIAL</t>
  </si>
  <si>
    <t>5.4. JUSTIFICACIÓN DE LA VARIACIÓN PATRIMONIAL</t>
  </si>
  <si>
    <t>18. Tipo de vehículos
(Tabla 13)</t>
  </si>
  <si>
    <t>TIPO DE VEHÍCULO</t>
  </si>
  <si>
    <t>REFERENCIA DE UBICACIÓN PROVINCIA</t>
  </si>
  <si>
    <t>REFERENCIA DE UBICACIÓN CANTÓN</t>
  </si>
  <si>
    <t>60 dígitos, letras y espacios</t>
  </si>
  <si>
    <r>
      <t>2009</t>
    </r>
    <r>
      <rPr>
        <sz val="8"/>
        <rFont val="Arial"/>
        <family val="2"/>
      </rPr>
      <t xml:space="preserve"> en adelante
Máximo año vigente</t>
    </r>
  </si>
  <si>
    <r>
      <t xml:space="preserve">Corresponda a uno de los códigos de la </t>
    </r>
    <r>
      <rPr>
        <b/>
        <sz val="8"/>
        <rFont val="Arial"/>
        <family val="2"/>
      </rPr>
      <t xml:space="preserve">Tabla 2
</t>
    </r>
    <r>
      <rPr>
        <sz val="8"/>
        <rFont val="Arial"/>
        <family val="2"/>
      </rPr>
      <t xml:space="preserve">No puede ser </t>
    </r>
    <r>
      <rPr>
        <b/>
        <sz val="8"/>
        <rFont val="Arial"/>
        <family val="2"/>
      </rPr>
      <t>RUC</t>
    </r>
  </si>
  <si>
    <t>10701</t>
  </si>
  <si>
    <t>107</t>
  </si>
  <si>
    <t>10702</t>
  </si>
  <si>
    <t>10703</t>
  </si>
  <si>
    <t>10704</t>
  </si>
  <si>
    <t>10705</t>
  </si>
  <si>
    <t>10706</t>
  </si>
  <si>
    <t>10707</t>
  </si>
  <si>
    <t>10708</t>
  </si>
  <si>
    <t>10709</t>
  </si>
  <si>
    <t>10710</t>
  </si>
  <si>
    <t>10711</t>
  </si>
  <si>
    <t>10712</t>
  </si>
  <si>
    <t>10713</t>
  </si>
  <si>
    <t>10714</t>
  </si>
  <si>
    <t>10801</t>
  </si>
  <si>
    <t>108</t>
  </si>
  <si>
    <t>10802</t>
  </si>
  <si>
    <t>10803</t>
  </si>
  <si>
    <t>10804</t>
  </si>
  <si>
    <t>10805</t>
  </si>
  <si>
    <t>10806</t>
  </si>
  <si>
    <t>10807</t>
  </si>
  <si>
    <t>10808</t>
  </si>
  <si>
    <t>10901</t>
  </si>
  <si>
    <t>109</t>
  </si>
  <si>
    <t>10902</t>
  </si>
  <si>
    <t>10903</t>
  </si>
  <si>
    <t>10904</t>
  </si>
  <si>
    <t>10905</t>
  </si>
  <si>
    <t>10906</t>
  </si>
  <si>
    <t>10907</t>
  </si>
  <si>
    <t>10908</t>
  </si>
  <si>
    <t>10909</t>
  </si>
  <si>
    <t>10910</t>
  </si>
  <si>
    <t>10911</t>
  </si>
  <si>
    <t>10912</t>
  </si>
  <si>
    <t>10913</t>
  </si>
  <si>
    <t>10914</t>
  </si>
  <si>
    <t>10916</t>
  </si>
  <si>
    <t>10918</t>
  </si>
  <si>
    <t>10919</t>
  </si>
  <si>
    <t>10920</t>
  </si>
  <si>
    <t>10921</t>
  </si>
  <si>
    <t>10922</t>
  </si>
  <si>
    <t>10923</t>
  </si>
  <si>
    <t>10924</t>
  </si>
  <si>
    <t>10925</t>
  </si>
  <si>
    <t>10927</t>
  </si>
  <si>
    <t>10928</t>
  </si>
  <si>
    <t>11201</t>
  </si>
  <si>
    <t>112</t>
  </si>
  <si>
    <t>11202</t>
  </si>
  <si>
    <t>11203</t>
  </si>
  <si>
    <t>11204</t>
  </si>
  <si>
    <t>11205</t>
  </si>
  <si>
    <t>11206</t>
  </si>
  <si>
    <t>11207</t>
  </si>
  <si>
    <t>11208</t>
  </si>
  <si>
    <t>11209</t>
  </si>
  <si>
    <t>11210</t>
  </si>
  <si>
    <t>11211</t>
  </si>
  <si>
    <t>11212</t>
  </si>
  <si>
    <t>11213</t>
  </si>
  <si>
    <t>11301</t>
  </si>
  <si>
    <t>113</t>
  </si>
  <si>
    <t>11302</t>
  </si>
  <si>
    <t>11303</t>
  </si>
  <si>
    <t>11304</t>
  </si>
  <si>
    <t>11305</t>
  </si>
  <si>
    <t>11306</t>
  </si>
  <si>
    <t>11307</t>
  </si>
  <si>
    <t>11308</t>
  </si>
  <si>
    <t>11309</t>
  </si>
  <si>
    <t>11310</t>
  </si>
  <si>
    <t>11311</t>
  </si>
  <si>
    <t>11312</t>
  </si>
  <si>
    <t>11313</t>
  </si>
  <si>
    <t>11314</t>
  </si>
  <si>
    <t>11315</t>
  </si>
  <si>
    <t>11316</t>
  </si>
  <si>
    <t>11317</t>
  </si>
  <si>
    <t>11318</t>
  </si>
  <si>
    <t>11319</t>
  </si>
  <si>
    <t>11320</t>
  </si>
  <si>
    <t>11321</t>
  </si>
  <si>
    <t>11322</t>
  </si>
  <si>
    <t>12401</t>
  </si>
  <si>
    <t>124</t>
  </si>
  <si>
    <t>12402</t>
  </si>
  <si>
    <t>12403</t>
  </si>
  <si>
    <t>20101</t>
  </si>
  <si>
    <t>201</t>
  </si>
  <si>
    <t>20102</t>
  </si>
  <si>
    <t>20103</t>
  </si>
  <si>
    <t>20104</t>
  </si>
  <si>
    <t>20105</t>
  </si>
  <si>
    <t>20106</t>
  </si>
  <si>
    <t>20107</t>
  </si>
  <si>
    <t>20108</t>
  </si>
  <si>
    <t>20109</t>
  </si>
  <si>
    <t>20110</t>
  </si>
  <si>
    <t>20111</t>
  </si>
  <si>
    <t>20112</t>
  </si>
  <si>
    <t>20113</t>
  </si>
  <si>
    <t>20114</t>
  </si>
  <si>
    <t>20115</t>
  </si>
  <si>
    <t>20201</t>
  </si>
  <si>
    <t>202</t>
  </si>
  <si>
    <t>20202</t>
  </si>
  <si>
    <t>20203</t>
  </si>
  <si>
    <t>20204</t>
  </si>
  <si>
    <t>20205</t>
  </si>
  <si>
    <t>PUYANGO</t>
  </si>
  <si>
    <t>SARAGURO</t>
  </si>
  <si>
    <t>SOZORANGA</t>
  </si>
  <si>
    <t>ZAPOTILLO</t>
  </si>
  <si>
    <t>PINDAL</t>
  </si>
  <si>
    <t>QUILANGA</t>
  </si>
  <si>
    <t>QUITO</t>
  </si>
  <si>
    <t>CAYAMBE</t>
  </si>
  <si>
    <t>MEJIA</t>
  </si>
  <si>
    <t>PEDRO MONCAYO</t>
  </si>
  <si>
    <t>RUMIÑAHUI</t>
  </si>
  <si>
    <t>SANTO DOMINGO</t>
  </si>
  <si>
    <t>SAN MIGUEL DE LOS BANCOS</t>
  </si>
  <si>
    <t>PEDRO VICENTE MALDONADO</t>
  </si>
  <si>
    <t>PUERTO QUITO</t>
  </si>
  <si>
    <t>AMBATO</t>
  </si>
  <si>
    <t>BAÑOS DE AGUA SANTA</t>
  </si>
  <si>
    <t>CEVALLOS</t>
  </si>
  <si>
    <t>MOCHA</t>
  </si>
  <si>
    <t>PATATE</t>
  </si>
  <si>
    <t>QUERO</t>
  </si>
  <si>
    <t>SAN PEDRO DE PELILEO</t>
  </si>
  <si>
    <t>SANTIAGO DE PILLARO</t>
  </si>
  <si>
    <t>TISALEO</t>
  </si>
  <si>
    <t>MORONA</t>
  </si>
  <si>
    <t>GUALAQUIZA</t>
  </si>
  <si>
    <t>LIMON - INDANZA</t>
  </si>
  <si>
    <t>PALORA</t>
  </si>
  <si>
    <t>SUCUA</t>
  </si>
  <si>
    <t>HUAMBOYA</t>
  </si>
  <si>
    <t>SAN JUAN BOSCO</t>
  </si>
  <si>
    <t>TAISHA</t>
  </si>
  <si>
    <t>LOGROÑO</t>
  </si>
  <si>
    <t>PABLO SEXTO</t>
  </si>
  <si>
    <t>TIWINTZA</t>
  </si>
  <si>
    <t>TENA</t>
  </si>
  <si>
    <t>ARCHIDONA</t>
  </si>
  <si>
    <t>EL CHACO</t>
  </si>
  <si>
    <t>QUIJOS</t>
  </si>
  <si>
    <t>CARLOS JULIO AROSEMENA T.</t>
  </si>
  <si>
    <t>MERA</t>
  </si>
  <si>
    <t>SANTA CLARA</t>
  </si>
  <si>
    <t>ARAJUNO</t>
  </si>
  <si>
    <t>ZAMORA</t>
  </si>
  <si>
    <t>CHINCHIPE</t>
  </si>
  <si>
    <t>NANGARITZA</t>
  </si>
  <si>
    <t>YACUAMBI</t>
  </si>
  <si>
    <t>YANTZAZA</t>
  </si>
  <si>
    <t>EL PANGUI</t>
  </si>
  <si>
    <t>CENTINELA DEL CONDOR</t>
  </si>
  <si>
    <t>PALANDA</t>
  </si>
  <si>
    <t>PAQUISHA</t>
  </si>
  <si>
    <t>LAGO AGRIO</t>
  </si>
  <si>
    <t>GONZALO PIZARRO</t>
  </si>
  <si>
    <t>PUTUMAYO</t>
  </si>
  <si>
    <t>SHUSHUFINDI</t>
  </si>
  <si>
    <t>CASCALES</t>
  </si>
  <si>
    <t>CUYABENO</t>
  </si>
  <si>
    <t>FRANCISCO DE ORELLANA</t>
  </si>
  <si>
    <t>AGUARICO</t>
  </si>
  <si>
    <t>LA JOYA DE LOS SACHAS</t>
  </si>
  <si>
    <t>LORETO</t>
  </si>
  <si>
    <t>ISABELA</t>
  </si>
  <si>
    <t>SANTA CRUZ</t>
  </si>
  <si>
    <t>Cantón</t>
  </si>
  <si>
    <t>Provincia</t>
  </si>
  <si>
    <t>Tabla ADM</t>
  </si>
  <si>
    <t>NO</t>
  </si>
  <si>
    <t xml:space="preserve"> </t>
  </si>
  <si>
    <t>1. IDENTIFICACIÓN DE LA DECLARACIÓN</t>
  </si>
  <si>
    <t>2. IDENTIFICACIÓN DEL INFORMANTE</t>
  </si>
  <si>
    <t>DECLARACIÓN PATRIMONIAL</t>
  </si>
  <si>
    <t>PLACA / NÚMERO DE CHASIS</t>
  </si>
  <si>
    <t>HERENCIAS, LEGADOS O DONACIONES</t>
  </si>
  <si>
    <t>GANANCIAS DE CAPITAL</t>
  </si>
  <si>
    <t>1. Año Fiscal</t>
  </si>
  <si>
    <t>dd/mm/aaaa</t>
  </si>
  <si>
    <t>FECHA DE INSCRIPCIÓN EN REGISTRO DE LA PROPIEDAD</t>
  </si>
  <si>
    <t>AÑO FISCAL</t>
  </si>
  <si>
    <t>Longitud
Mínima</t>
  </si>
  <si>
    <t>Longitud
Máxima</t>
  </si>
  <si>
    <t>Tipo de
Campo</t>
  </si>
  <si>
    <t>Formato</t>
  </si>
  <si>
    <t>Requisito</t>
  </si>
  <si>
    <t>Caracter</t>
  </si>
  <si>
    <t>enteros</t>
  </si>
  <si>
    <t>obligatorio</t>
  </si>
  <si>
    <t>aaaa</t>
  </si>
  <si>
    <t>Tabla 5</t>
  </si>
  <si>
    <t>opcional</t>
  </si>
  <si>
    <t>Referencia</t>
  </si>
  <si>
    <t>Tabla 3</t>
  </si>
  <si>
    <t>Tabla 1</t>
  </si>
  <si>
    <t xml:space="preserve">TIPO DE BIEN </t>
  </si>
  <si>
    <t xml:space="preserve">JUSTIFICACION </t>
  </si>
  <si>
    <t>Tabla 2</t>
  </si>
  <si>
    <t>Tabla 4</t>
  </si>
  <si>
    <t>Tabla 6</t>
  </si>
  <si>
    <t>decimales</t>
  </si>
  <si>
    <t>Tabla 8</t>
  </si>
  <si>
    <t>Fecha</t>
  </si>
  <si>
    <t>Numérico</t>
  </si>
  <si>
    <t>Calculado</t>
  </si>
  <si>
    <t>Tabla 9</t>
  </si>
  <si>
    <t>Tabla 10</t>
  </si>
  <si>
    <t>PATRIMONIO AÑO ANTERIOR</t>
  </si>
  <si>
    <t>CRECIMIENTO PATRIMONIAL</t>
  </si>
  <si>
    <t>DECRECIMIENTO PATRIMONIAL</t>
  </si>
  <si>
    <t>Código</t>
  </si>
  <si>
    <t>RUC</t>
  </si>
  <si>
    <t>CÉDULA</t>
  </si>
  <si>
    <t>PASAPORTE</t>
  </si>
  <si>
    <t>OTROS</t>
  </si>
  <si>
    <t>SEMOVIENTES</t>
  </si>
  <si>
    <t>MAQUINARIA Y EQUIPO</t>
  </si>
  <si>
    <r>
      <t xml:space="preserve">Corresponda a uno de los códigos de la </t>
    </r>
    <r>
      <rPr>
        <b/>
        <sz val="8"/>
        <rFont val="Arial"/>
        <family val="2"/>
      </rPr>
      <t>Tabla 1</t>
    </r>
  </si>
  <si>
    <r>
      <t xml:space="preserve">Corresponda a uno de los códigos de la </t>
    </r>
    <r>
      <rPr>
        <b/>
        <sz val="8"/>
        <rFont val="Arial"/>
        <family val="2"/>
      </rPr>
      <t>Tabla 3</t>
    </r>
  </si>
  <si>
    <t>INGRESOS LOCALES</t>
  </si>
  <si>
    <t>INGRESOS EXTERIOR</t>
  </si>
  <si>
    <t>LOTERÍAS O RIFAS</t>
  </si>
  <si>
    <t>TABLAS</t>
  </si>
  <si>
    <t>Validaciones</t>
  </si>
  <si>
    <t>EL ORO</t>
  </si>
  <si>
    <t>ESMERALDAS</t>
  </si>
  <si>
    <t>ORELLANA</t>
  </si>
  <si>
    <t>GALAPAGOS</t>
  </si>
  <si>
    <t>SUCUMBIOS</t>
  </si>
  <si>
    <t>ZAMORA CHINCHIPE</t>
  </si>
  <si>
    <t>PASTAZA</t>
  </si>
  <si>
    <t>NAPO</t>
  </si>
  <si>
    <t>MORONA SANTIAGO</t>
  </si>
  <si>
    <t>TUNGURAHUA</t>
  </si>
  <si>
    <t>PICHINCHA</t>
  </si>
  <si>
    <t>LOJA</t>
  </si>
  <si>
    <t>IMBABURA</t>
  </si>
  <si>
    <t>CHIMBORAZO</t>
  </si>
  <si>
    <t>COTOPAXI</t>
  </si>
  <si>
    <t>CARCHI</t>
  </si>
  <si>
    <t>BOLIVAR</t>
  </si>
  <si>
    <t>CAÑAR</t>
  </si>
  <si>
    <t>AZUAY</t>
  </si>
  <si>
    <t>MANABI</t>
  </si>
  <si>
    <t>LOS RIOS</t>
  </si>
  <si>
    <t>GUAYAS</t>
  </si>
  <si>
    <t>SANTA LUCIA</t>
  </si>
  <si>
    <t>PALESTINA</t>
  </si>
  <si>
    <t>SANTA ELENA</t>
  </si>
  <si>
    <t>UBICACIÓN DEL INMUEBLE</t>
  </si>
  <si>
    <t>TIPO DE ACREEDOR</t>
  </si>
  <si>
    <t>OTR</t>
  </si>
  <si>
    <t>EN EL EXTERIOR</t>
  </si>
  <si>
    <t>EN EL ECUADOR</t>
  </si>
  <si>
    <t>ECU</t>
  </si>
  <si>
    <t>EXT</t>
  </si>
  <si>
    <t>TABLA ADM UBICACIÓN GREOGRÁFICA</t>
  </si>
  <si>
    <t>3.  IDENTIFICACIÓN DEL CÓNYUGE O CONVIVIENTE</t>
  </si>
  <si>
    <t>3. IDENTIFICACIÓN DEL CÓNYUGE O CONVIVIENTE</t>
  </si>
  <si>
    <t xml:space="preserve">4.1. ACTIVO </t>
  </si>
  <si>
    <t>TIPO DE IDENTIFICACIÓN</t>
  </si>
  <si>
    <t>NÚMERO DE IDENTIFICACIÓN</t>
  </si>
  <si>
    <t>APELLIDOS Y NOMBRES COMPLETOS</t>
  </si>
  <si>
    <t>30 dígitos, letras y números</t>
  </si>
  <si>
    <t>4.2. PASIVO</t>
  </si>
  <si>
    <t>4.2 PASIVO</t>
  </si>
  <si>
    <t>4.2.1. DEUDAS CONTRAÍDAS</t>
  </si>
  <si>
    <t>4. DESCRIPCIÓN DE ACTIVOS Y PASIVOS</t>
  </si>
  <si>
    <t>5. PATRIMONIO</t>
  </si>
  <si>
    <t>5.1. CÁLCULO DEL PATRIMONIO ACTUAL</t>
  </si>
  <si>
    <t>5.2. VARIACIÓN PATRIMONIAL</t>
  </si>
  <si>
    <t>5.3. JUSTIFICACIÓN DE LA VARIACIÓN PATRIMONIAL</t>
  </si>
  <si>
    <t>Ubicación</t>
  </si>
  <si>
    <t>4.1.2. INVERSIONES</t>
  </si>
  <si>
    <t>UBICACIÓN DEL DINERO</t>
  </si>
  <si>
    <t>TIPO DE INVERSIÓN</t>
  </si>
  <si>
    <t>UBICACIÓN DE LA INVERSIÓN</t>
  </si>
  <si>
    <t>4.1.3. CRÉDITOS, DOCUMENTOS Y CUENTAS POR COBRAR</t>
  </si>
  <si>
    <r>
      <t xml:space="preserve">Corresponda a uno de los códigos de la </t>
    </r>
    <r>
      <rPr>
        <b/>
        <sz val="8"/>
        <rFont val="Arial"/>
        <family val="2"/>
      </rPr>
      <t>Tabla 2</t>
    </r>
  </si>
  <si>
    <t>INVENTARIO DE MERCADERÍAS</t>
  </si>
  <si>
    <t>CASA</t>
  </si>
  <si>
    <t>DEPARTAMENTO</t>
  </si>
  <si>
    <t>TERRENO</t>
  </si>
  <si>
    <t>OFICINA</t>
  </si>
  <si>
    <t>LOCAL COMERCIAL</t>
  </si>
  <si>
    <t>ALMACENERA O BODEGA</t>
  </si>
  <si>
    <t>PROPIEDAD RURAL</t>
  </si>
  <si>
    <t>OBRAS EN CONSTRUCCIÓN</t>
  </si>
  <si>
    <t>TABLA 6</t>
  </si>
  <si>
    <t>TABLA 7</t>
  </si>
  <si>
    <t>VALOR DE LA INVERSIÓN</t>
  </si>
  <si>
    <t>SALDO</t>
  </si>
  <si>
    <t>TIPO DE INMUEBLE</t>
  </si>
  <si>
    <t>VALOR DEL BIEN</t>
  </si>
  <si>
    <t>TOTAL DE CRÉDITOS, DOCUMENTOS Y CUENTAS POR COBRAR</t>
  </si>
  <si>
    <t>VALOR DEL VEHÍCULO</t>
  </si>
  <si>
    <t xml:space="preserve">TALÓN RESUMEN </t>
  </si>
  <si>
    <r>
      <t>RUC o CÉDULA:</t>
    </r>
    <r>
      <rPr>
        <b/>
        <sz val="10"/>
        <color indexed="12"/>
        <rFont val="Tahoma"/>
        <family val="2"/>
      </rPr>
      <t xml:space="preserve"> NÚMERO DE IDENTIFICACIÓN</t>
    </r>
  </si>
  <si>
    <t>"NOMBRES Y APELLIDOS"</t>
  </si>
  <si>
    <r>
      <t xml:space="preserve">PERÍODO FISCAL: </t>
    </r>
    <r>
      <rPr>
        <b/>
        <sz val="10"/>
        <color indexed="12"/>
        <rFont val="Tahoma"/>
        <family val="2"/>
      </rPr>
      <t>AÑO</t>
    </r>
  </si>
  <si>
    <t>ORIGINAL - SUSTITUTIVA</t>
  </si>
  <si>
    <r>
      <t>FECHA DE CARGA:</t>
    </r>
    <r>
      <rPr>
        <b/>
        <sz val="10"/>
        <color indexed="12"/>
        <rFont val="Tahoma"/>
        <family val="2"/>
      </rPr>
      <t xml:space="preserve"> dd-mm-aaaa</t>
    </r>
  </si>
  <si>
    <r>
      <t xml:space="preserve">SECUENCIAL: </t>
    </r>
    <r>
      <rPr>
        <b/>
        <sz val="8"/>
        <color indexed="12"/>
        <rFont val="Tahoma"/>
        <family val="2"/>
      </rPr>
      <t>00000000000000000000000000</t>
    </r>
  </si>
  <si>
    <t>Varios registros</t>
  </si>
  <si>
    <t>SÍ</t>
  </si>
  <si>
    <t>X</t>
  </si>
  <si>
    <t>VALOR DE LA DEUDA</t>
  </si>
  <si>
    <t>TIPO DE DECLARACIÓN</t>
  </si>
  <si>
    <t>INDIVIDUAL</t>
  </si>
  <si>
    <t>IND</t>
  </si>
  <si>
    <t>SOC</t>
  </si>
  <si>
    <t>Tabla 11</t>
  </si>
  <si>
    <t xml:space="preserve">2. Tipo de Declaración </t>
  </si>
  <si>
    <t>4. No. de identificación</t>
  </si>
  <si>
    <t>5. Apellidos y nombres completos</t>
  </si>
  <si>
    <t>7. No. de identificación</t>
  </si>
  <si>
    <t>8. Apellidos y nombres completos</t>
  </si>
  <si>
    <t>4.1.7. DERECHOS</t>
  </si>
  <si>
    <t>4.1.8. BIENES INMUEBLES</t>
  </si>
  <si>
    <t>20206</t>
  </si>
  <si>
    <t>20207</t>
  </si>
  <si>
    <t>20301</t>
  </si>
  <si>
    <t>203</t>
  </si>
  <si>
    <t>20302</t>
  </si>
  <si>
    <t>20303</t>
  </si>
  <si>
    <t>20304</t>
  </si>
  <si>
    <t>20305</t>
  </si>
  <si>
    <t>20306</t>
  </si>
  <si>
    <t>20307</t>
  </si>
  <si>
    <t>20401</t>
  </si>
  <si>
    <t>204</t>
  </si>
  <si>
    <t>20402</t>
  </si>
  <si>
    <t>20403</t>
  </si>
  <si>
    <t>20404</t>
  </si>
  <si>
    <t>20405</t>
  </si>
  <si>
    <t>20406</t>
  </si>
  <si>
    <t>20501</t>
  </si>
  <si>
    <t>205</t>
  </si>
  <si>
    <t>20502</t>
  </si>
  <si>
    <t>20503</t>
  </si>
  <si>
    <t>20504</t>
  </si>
  <si>
    <t>20505</t>
  </si>
  <si>
    <t>20506</t>
  </si>
  <si>
    <t>20507</t>
  </si>
  <si>
    <t>20601</t>
  </si>
  <si>
    <t>206</t>
  </si>
  <si>
    <t>20602</t>
  </si>
  <si>
    <t>20603</t>
  </si>
  <si>
    <t>20604</t>
  </si>
  <si>
    <t>20605</t>
  </si>
  <si>
    <t>20606</t>
  </si>
  <si>
    <t>20607</t>
  </si>
  <si>
    <t>20608</t>
  </si>
  <si>
    <t>20609</t>
  </si>
  <si>
    <t>20610</t>
  </si>
  <si>
    <t>21001</t>
  </si>
  <si>
    <t>210</t>
  </si>
  <si>
    <t>21002</t>
  </si>
  <si>
    <t>21003</t>
  </si>
  <si>
    <t>21004</t>
  </si>
  <si>
    <t>21005</t>
  </si>
  <si>
    <t>21006</t>
  </si>
  <si>
    <t>21101</t>
  </si>
  <si>
    <t>211</t>
  </si>
  <si>
    <t>21102</t>
  </si>
  <si>
    <t>21103</t>
  </si>
  <si>
    <t>21104</t>
  </si>
  <si>
    <t>21105</t>
  </si>
  <si>
    <t>21106</t>
  </si>
  <si>
    <t>21107</t>
  </si>
  <si>
    <t>21108</t>
  </si>
  <si>
    <t>21109</t>
  </si>
  <si>
    <t>21110</t>
  </si>
  <si>
    <t>21111</t>
  </si>
  <si>
    <t>21112</t>
  </si>
  <si>
    <t>21113</t>
  </si>
  <si>
    <t>21114</t>
  </si>
  <si>
    <t>21115</t>
  </si>
  <si>
    <t>21116</t>
  </si>
  <si>
    <t>21701</t>
  </si>
  <si>
    <t>217</t>
  </si>
  <si>
    <t>21702</t>
  </si>
  <si>
    <t>21703</t>
  </si>
  <si>
    <t>21704</t>
  </si>
  <si>
    <t>21705</t>
  </si>
  <si>
    <t>21707</t>
  </si>
  <si>
    <t>21708</t>
  </si>
  <si>
    <t>21709</t>
  </si>
  <si>
    <t>21801</t>
  </si>
  <si>
    <t>218</t>
  </si>
  <si>
    <t>21802</t>
  </si>
  <si>
    <t>21803</t>
  </si>
  <si>
    <t>21804</t>
  </si>
  <si>
    <t>21805</t>
  </si>
  <si>
    <t>21806</t>
  </si>
  <si>
    <t>21807</t>
  </si>
  <si>
    <t>21808</t>
  </si>
  <si>
    <t>21809</t>
  </si>
  <si>
    <t>22301</t>
  </si>
  <si>
    <t>223</t>
  </si>
  <si>
    <t>SANTO DOMINGO DE LOS TSÁCHILAS</t>
  </si>
  <si>
    <t>31401</t>
  </si>
  <si>
    <t>314</t>
  </si>
  <si>
    <t>31402</t>
  </si>
  <si>
    <t>31403</t>
  </si>
  <si>
    <t>31404</t>
  </si>
  <si>
    <t>31405</t>
  </si>
  <si>
    <t>31406</t>
  </si>
  <si>
    <t>31407</t>
  </si>
  <si>
    <t>31408</t>
  </si>
  <si>
    <t>31409</t>
  </si>
  <si>
    <t>31410</t>
  </si>
  <si>
    <t>31411</t>
  </si>
  <si>
    <t>31412</t>
  </si>
  <si>
    <t>31501</t>
  </si>
  <si>
    <t>315</t>
  </si>
  <si>
    <t>31503</t>
  </si>
  <si>
    <t>31504</t>
  </si>
  <si>
    <t>31507</t>
  </si>
  <si>
    <t>31509</t>
  </si>
  <si>
    <t>31601</t>
  </si>
  <si>
    <t>316</t>
  </si>
  <si>
    <t>31602</t>
  </si>
  <si>
    <t>31603</t>
  </si>
  <si>
    <t>31604</t>
  </si>
  <si>
    <t>31901</t>
  </si>
  <si>
    <t>319</t>
  </si>
  <si>
    <t>31902</t>
  </si>
  <si>
    <t>31903</t>
  </si>
  <si>
    <t>31904</t>
  </si>
  <si>
    <t>31905</t>
  </si>
  <si>
    <t>31906</t>
  </si>
  <si>
    <t>31907</t>
  </si>
  <si>
    <t>31908</t>
  </si>
  <si>
    <t>31909</t>
  </si>
  <si>
    <t>32101</t>
  </si>
  <si>
    <t>321</t>
  </si>
  <si>
    <t>32102</t>
  </si>
  <si>
    <t>32103</t>
  </si>
  <si>
    <t>32104</t>
  </si>
  <si>
    <t>32105</t>
  </si>
  <si>
    <t>32106</t>
  </si>
  <si>
    <t>32107</t>
  </si>
  <si>
    <t>32201</t>
  </si>
  <si>
    <t>322</t>
  </si>
  <si>
    <t>32202</t>
  </si>
  <si>
    <t>32203</t>
  </si>
  <si>
    <t>32204</t>
  </si>
  <si>
    <t>42001</t>
  </si>
  <si>
    <t>420</t>
  </si>
  <si>
    <t>42002</t>
  </si>
  <si>
    <t>42003</t>
  </si>
  <si>
    <t>TABLAS ADM</t>
  </si>
  <si>
    <t>CAMPOS DE LA DECLARACIÓN</t>
  </si>
  <si>
    <t>MACHALA</t>
  </si>
  <si>
    <t>ARENILLAS</t>
  </si>
  <si>
    <t>ATAHUALPA</t>
  </si>
  <si>
    <t>MILAGRO</t>
  </si>
  <si>
    <t>BALSAS</t>
  </si>
  <si>
    <t>CHILLA</t>
  </si>
  <si>
    <t>EL GUABO</t>
  </si>
  <si>
    <t>HUAQUILLAS</t>
  </si>
  <si>
    <t>C</t>
  </si>
  <si>
    <t>P</t>
  </si>
  <si>
    <t>R</t>
  </si>
  <si>
    <t>MARCABELI</t>
  </si>
  <si>
    <t>PASAJE</t>
  </si>
  <si>
    <t>PIÑAS</t>
  </si>
  <si>
    <t>PORTOVELO</t>
  </si>
  <si>
    <t>SANTA ROSA</t>
  </si>
  <si>
    <t>ZARUMA</t>
  </si>
  <si>
    <t>LAS LAJAS</t>
  </si>
  <si>
    <t>LA LIBERTAD</t>
  </si>
  <si>
    <t>ELOY ALFARO</t>
  </si>
  <si>
    <t>MUISNE</t>
  </si>
  <si>
    <t>DAULE</t>
  </si>
  <si>
    <t>QUININDE</t>
  </si>
  <si>
    <t>SAN LORENZO</t>
  </si>
  <si>
    <t>ATACAMES</t>
  </si>
  <si>
    <t>RIO VERDE</t>
  </si>
  <si>
    <t>MONTALVO</t>
  </si>
  <si>
    <t>ROCAFUERTE</t>
  </si>
  <si>
    <t>GUAYAQUIL</t>
  </si>
  <si>
    <t>SUCRE</t>
  </si>
  <si>
    <t>URDANETA</t>
  </si>
  <si>
    <t>ALFREDO BAQUERIZO MORENO</t>
  </si>
  <si>
    <t>BALAO</t>
  </si>
  <si>
    <t>BALZAR</t>
  </si>
  <si>
    <t>COLIMES</t>
  </si>
  <si>
    <t>DURAN</t>
  </si>
  <si>
    <t>EL EMPALME</t>
  </si>
  <si>
    <t>EL TRIUNFO</t>
  </si>
  <si>
    <t>NARANJAL</t>
  </si>
  <si>
    <t>NARANJITO</t>
  </si>
  <si>
    <t>PEDRO CARBO</t>
  </si>
  <si>
    <t>SALINAS</t>
  </si>
  <si>
    <t>SAMBORONDON</t>
  </si>
  <si>
    <t>SALITRE</t>
  </si>
  <si>
    <t>SAN JACINTO DE YAGUACHI</t>
  </si>
  <si>
    <t>PLAYAS (GENERAL VILLAMIL)</t>
  </si>
  <si>
    <t>SIMON BOLIVAR</t>
  </si>
  <si>
    <t>CORONEL MARCELINO MARIDUEÑA</t>
  </si>
  <si>
    <t>LOMAS DE SARGENTILLO</t>
  </si>
  <si>
    <t>NOBOL (VICENTE PIEDRAHITA)</t>
  </si>
  <si>
    <t>GENERAL ANTONIO ELIZALDE</t>
  </si>
  <si>
    <t>ISIDRO AYORA</t>
  </si>
  <si>
    <t>BABAHOYO</t>
  </si>
  <si>
    <t>BABA</t>
  </si>
  <si>
    <t>PUEBLO VIEJO</t>
  </si>
  <si>
    <t>QUEVEDO</t>
  </si>
  <si>
    <t>SAN CRISTOBAL</t>
  </si>
  <si>
    <t>24 DE MAYO</t>
  </si>
  <si>
    <t>VENTANAS</t>
  </si>
  <si>
    <t>QUINSALOMA</t>
  </si>
  <si>
    <t>VINCES</t>
  </si>
  <si>
    <t>PALENQUE</t>
  </si>
  <si>
    <t>BUENA FE</t>
  </si>
  <si>
    <t>VALENCIA</t>
  </si>
  <si>
    <t>MOCACHE</t>
  </si>
  <si>
    <t>PORTOVIEJO</t>
  </si>
  <si>
    <t>CHONE</t>
  </si>
  <si>
    <t>EL CARMEN</t>
  </si>
  <si>
    <t>FLAVIO ALFARO</t>
  </si>
  <si>
    <t>JIPIJAPA</t>
  </si>
  <si>
    <t>Nombre Esquema</t>
  </si>
  <si>
    <t>anio</t>
  </si>
  <si>
    <t>tipoDec</t>
  </si>
  <si>
    <t>tipoIdent</t>
  </si>
  <si>
    <t>numIdent</t>
  </si>
  <si>
    <t>nombre</t>
  </si>
  <si>
    <t>tipoIdentCony</t>
  </si>
  <si>
    <t>numIdentCony</t>
  </si>
  <si>
    <t>nombreCony</t>
  </si>
  <si>
    <t>dineroEn</t>
  </si>
  <si>
    <t>ubicacion</t>
  </si>
  <si>
    <t>saldo</t>
  </si>
  <si>
    <t>totalCreditos</t>
  </si>
  <si>
    <t>totalDeclarado</t>
  </si>
  <si>
    <t>atribuibleHijos</t>
  </si>
  <si>
    <t>sociedadConyugal</t>
  </si>
  <si>
    <t>anioAnterior</t>
  </si>
  <si>
    <t>crecimientoPat</t>
  </si>
  <si>
    <t>decrecimientoPat</t>
  </si>
  <si>
    <t>justificVariacion</t>
  </si>
  <si>
    <t>tipoAcreedor</t>
  </si>
  <si>
    <t>domicilioAcreedor</t>
  </si>
  <si>
    <t>valorDeuda</t>
  </si>
  <si>
    <t>tipoInmueble</t>
  </si>
  <si>
    <t>provincia</t>
  </si>
  <si>
    <t>canton</t>
  </si>
  <si>
    <t>fechaInscripcion</t>
  </si>
  <si>
    <t>valor</t>
  </si>
  <si>
    <t>claveCat</t>
  </si>
  <si>
    <t>tipoBien</t>
  </si>
  <si>
    <t>placa</t>
  </si>
  <si>
    <t>tipoInversion</t>
  </si>
  <si>
    <t>JUNIN</t>
  </si>
  <si>
    <t>MANTA</t>
  </si>
  <si>
    <t>MONTECRISTI</t>
  </si>
  <si>
    <t>PAJAN</t>
  </si>
  <si>
    <t>SANTA ANA</t>
  </si>
  <si>
    <t>TOSAGUA</t>
  </si>
  <si>
    <t>PEDERNALES</t>
  </si>
  <si>
    <t>OLMEDO</t>
  </si>
  <si>
    <t>PUERTO LOPEZ</t>
  </si>
  <si>
    <t>JAMA</t>
  </si>
  <si>
    <t>JARAMIJO</t>
  </si>
  <si>
    <t>SAN VICENTE</t>
  </si>
  <si>
    <t>CUENCA</t>
  </si>
  <si>
    <t>GIRON</t>
  </si>
  <si>
    <t>GUALACEO</t>
  </si>
  <si>
    <t>NABON</t>
  </si>
  <si>
    <t>PAUTE</t>
  </si>
  <si>
    <t>PUCARA</t>
  </si>
  <si>
    <t>SAN FERNANDO</t>
  </si>
  <si>
    <t>SANTA ISABEL</t>
  </si>
  <si>
    <t>SIGSIG</t>
  </si>
  <si>
    <t>OÑA</t>
  </si>
  <si>
    <t>CHORDELEG</t>
  </si>
  <si>
    <t>EL PAN</t>
  </si>
  <si>
    <t>SEVILLA DE ORO</t>
  </si>
  <si>
    <t>GUACHAPALA</t>
  </si>
  <si>
    <t>CAMILO PONCE ENRIQUEZ</t>
  </si>
  <si>
    <t>GUARANDA</t>
  </si>
  <si>
    <t>CHILLANES</t>
  </si>
  <si>
    <t>CHIMBO</t>
  </si>
  <si>
    <t>ECHEANDIA</t>
  </si>
  <si>
    <t>SAN MIGUEL</t>
  </si>
  <si>
    <t>SANTIAGO</t>
  </si>
  <si>
    <t>CALUMA</t>
  </si>
  <si>
    <t>LAS NAVES</t>
  </si>
  <si>
    <t>AZOGUES</t>
  </si>
  <si>
    <t>BIBLIAN</t>
  </si>
  <si>
    <t>LA TRONCAL</t>
  </si>
  <si>
    <t>TOTAL EN EFECTIVO</t>
  </si>
  <si>
    <t>TOTAL EN  INSTITUCIONES FINANCIERAS</t>
  </si>
  <si>
    <t>TOTAL EN OTROS DEPOSITARIOS</t>
  </si>
  <si>
    <t>TOTAL CON INSTITUCIONES FINANCIERAS</t>
  </si>
  <si>
    <t>TOTAL CON IIESS</t>
  </si>
  <si>
    <t>TOTAL EN DEPÓSITOS A PLAZO</t>
  </si>
  <si>
    <t>TOTAL EN ACCIONES O PARTICIPACIONES EN SOCIEDADES</t>
  </si>
  <si>
    <t>TOTAL EN FONDOS O FIDEICOMISOS</t>
  </si>
  <si>
    <t>TABLA 13
TIPO DE VEHICULOS</t>
  </si>
  <si>
    <t>VEHÍCULOS MOTORIZADOS TERRESTRES</t>
  </si>
  <si>
    <t>NAVES</t>
  </si>
  <si>
    <t>AERONAVES</t>
  </si>
  <si>
    <t>tipoVehiculo</t>
  </si>
  <si>
    <t>Tabla 13</t>
  </si>
  <si>
    <r>
      <t>Corresponda a uno de los códigos de la</t>
    </r>
    <r>
      <rPr>
        <b/>
        <sz val="8"/>
        <rFont val="Arial"/>
        <family val="2"/>
      </rPr>
      <t xml:space="preserve"> Tabla 13</t>
    </r>
  </si>
  <si>
    <t>MUEBLES,  ENSERES Y OTROS (INCLUYE OBRAS DE ARTE Y JOYAS)</t>
  </si>
  <si>
    <t>EL TAMBO</t>
  </si>
  <si>
    <t>DELEG</t>
  </si>
  <si>
    <t>SUSCAL</t>
  </si>
  <si>
    <t>TULCAN</t>
  </si>
  <si>
    <t>ESPEJO</t>
  </si>
  <si>
    <t>MIRA</t>
  </si>
  <si>
    <t>MONTUFAR</t>
  </si>
  <si>
    <t>SAN PEDRO DE HUACA</t>
  </si>
  <si>
    <t>LATACUNGA</t>
  </si>
  <si>
    <t>LA MANA</t>
  </si>
  <si>
    <t>PANGUA</t>
  </si>
  <si>
    <t>PUJILI</t>
  </si>
  <si>
    <t>SALCEDO</t>
  </si>
  <si>
    <t>SAQUISILI</t>
  </si>
  <si>
    <t>SIGCHOS</t>
  </si>
  <si>
    <t>RIOBAMBA</t>
  </si>
  <si>
    <t>ALAUSI</t>
  </si>
  <si>
    <t>COLTA</t>
  </si>
  <si>
    <t>CHAMBO</t>
  </si>
  <si>
    <t>CHUNCHI</t>
  </si>
  <si>
    <t>GUAMOTE</t>
  </si>
  <si>
    <t>GUANO</t>
  </si>
  <si>
    <t>PALLATANGA</t>
  </si>
  <si>
    <t>PENIPE</t>
  </si>
  <si>
    <t>CUMANDA</t>
  </si>
  <si>
    <t>IBARRA</t>
  </si>
  <si>
    <t>ANTONIO ANTE</t>
  </si>
  <si>
    <t>COTACACHI</t>
  </si>
  <si>
    <t>OTAVALO</t>
  </si>
  <si>
    <t>PIMAMPIRO</t>
  </si>
  <si>
    <t>SAN MIGUEL DE URCUQUI</t>
  </si>
  <si>
    <t>CALVAS</t>
  </si>
  <si>
    <t>CATAMAYO</t>
  </si>
  <si>
    <t>CELICA</t>
  </si>
  <si>
    <t>CHAHUARPAMBA</t>
  </si>
  <si>
    <t>ESPINDOLA</t>
  </si>
  <si>
    <t>GONZANAMA</t>
  </si>
  <si>
    <t>MACARA</t>
  </si>
  <si>
    <r>
      <t xml:space="preserve">De acuerdo al </t>
    </r>
    <r>
      <rPr>
        <b/>
        <sz val="8"/>
        <rFont val="Arial"/>
        <family val="2"/>
      </rPr>
      <t>tipoIdent</t>
    </r>
    <r>
      <rPr>
        <sz val="8"/>
        <rFont val="Arial"/>
        <family val="2"/>
      </rPr>
      <t xml:space="preserve"> se debe validar:</t>
    </r>
    <r>
      <rPr>
        <b/>
        <sz val="8"/>
        <rFont val="Arial"/>
        <family val="2"/>
      </rPr>
      <t xml:space="preserve">
RUC:</t>
    </r>
    <r>
      <rPr>
        <sz val="8"/>
        <rFont val="Arial"/>
        <family val="2"/>
      </rPr>
      <t xml:space="preserve"> dígito verificador (PERSONA NATURAL), con 001 al final, 13 dígitos
</t>
    </r>
    <r>
      <rPr>
        <b/>
        <sz val="8"/>
        <rFont val="Arial"/>
        <family val="2"/>
      </rPr>
      <t xml:space="preserve">Cédula: </t>
    </r>
    <r>
      <rPr>
        <sz val="8"/>
        <rFont val="Arial"/>
        <family val="2"/>
      </rPr>
      <t xml:space="preserve">dígito verificador, 10 dígitos
</t>
    </r>
    <r>
      <rPr>
        <b/>
        <sz val="8"/>
        <rFont val="Arial"/>
        <family val="2"/>
      </rPr>
      <t>Pasaporte:</t>
    </r>
    <r>
      <rPr>
        <sz val="8"/>
        <rFont val="Arial"/>
        <family val="2"/>
      </rPr>
      <t xml:space="preserve"> mínimo 10 dígitos y máximo 13 dígitos, letras y números
Debe corresponder a la identificación de quien ingresó al sistema
Se debe verificar en la BDD del Registro Civil y/o generación de claves</t>
    </r>
  </si>
  <si>
    <r>
      <t xml:space="preserve">De acuerdo al </t>
    </r>
    <r>
      <rPr>
        <b/>
        <sz val="8"/>
        <rFont val="Arial"/>
        <family val="2"/>
      </rPr>
      <t>tipoIdentCony</t>
    </r>
    <r>
      <rPr>
        <sz val="8"/>
        <rFont val="Arial"/>
        <family val="2"/>
      </rPr>
      <t xml:space="preserve"> se debe validar:</t>
    </r>
    <r>
      <rPr>
        <b/>
        <sz val="8"/>
        <rFont val="Arial"/>
        <family val="2"/>
      </rPr>
      <t xml:space="preserve">
Cédula: </t>
    </r>
    <r>
      <rPr>
        <sz val="8"/>
        <rFont val="Arial"/>
        <family val="2"/>
      </rPr>
      <t xml:space="preserve">dígito verificador, 10 dígitos
</t>
    </r>
    <r>
      <rPr>
        <b/>
        <sz val="8"/>
        <rFont val="Arial"/>
        <family val="2"/>
      </rPr>
      <t>Pasaporte:</t>
    </r>
    <r>
      <rPr>
        <sz val="8"/>
        <rFont val="Arial"/>
        <family val="2"/>
      </rPr>
      <t xml:space="preserve"> mínimo 10 dígitos y máximo 13 dígitos, letras y números</t>
    </r>
  </si>
  <si>
    <r>
      <t xml:space="preserve">Solo existe cuando el </t>
    </r>
    <r>
      <rPr>
        <b/>
        <sz val="8"/>
        <rFont val="Arial"/>
        <family val="2"/>
      </rPr>
      <t>ubicacion</t>
    </r>
    <r>
      <rPr>
        <sz val="8"/>
        <rFont val="Arial"/>
        <family val="2"/>
      </rPr>
      <t xml:space="preserve"> es </t>
    </r>
    <r>
      <rPr>
        <b/>
        <sz val="8"/>
        <rFont val="Arial"/>
        <family val="2"/>
      </rPr>
      <t>ECU</t>
    </r>
    <r>
      <rPr>
        <sz val="8"/>
        <rFont val="Arial"/>
        <family val="2"/>
      </rPr>
      <t xml:space="preserve">
Corresponda a uno de los códigos de la </t>
    </r>
    <r>
      <rPr>
        <b/>
        <sz val="8"/>
        <rFont val="Arial"/>
        <family val="2"/>
      </rPr>
      <t>Tabla 9</t>
    </r>
  </si>
  <si>
    <r>
      <t xml:space="preserve">Solo existe cuando el </t>
    </r>
    <r>
      <rPr>
        <b/>
        <sz val="8"/>
        <rFont val="Arial"/>
        <family val="2"/>
      </rPr>
      <t>ubicacion</t>
    </r>
    <r>
      <rPr>
        <sz val="8"/>
        <rFont val="Arial"/>
        <family val="2"/>
      </rPr>
      <t xml:space="preserve"> es </t>
    </r>
    <r>
      <rPr>
        <b/>
        <sz val="8"/>
        <rFont val="Arial"/>
        <family val="2"/>
      </rPr>
      <t>ECU</t>
    </r>
    <r>
      <rPr>
        <sz val="8"/>
        <rFont val="Arial"/>
        <family val="2"/>
      </rPr>
      <t xml:space="preserve">
Corresponda a uno de los códigos de la </t>
    </r>
    <r>
      <rPr>
        <b/>
        <sz val="8"/>
        <rFont val="Arial"/>
        <family val="2"/>
      </rPr>
      <t>Tabla 10</t>
    </r>
    <r>
      <rPr>
        <sz val="8"/>
        <rFont val="Arial"/>
        <family val="2"/>
      </rPr>
      <t xml:space="preserve">
El código que se ingrese depende del valor registrado en el </t>
    </r>
    <r>
      <rPr>
        <b/>
        <sz val="8"/>
        <rFont val="Arial"/>
        <family val="2"/>
      </rPr>
      <t>provincia</t>
    </r>
  </si>
  <si>
    <r>
      <t xml:space="preserve">Corresponda a uno de los códigos de la </t>
    </r>
    <r>
      <rPr>
        <b/>
        <sz val="8"/>
        <rFont val="Arial"/>
        <family val="2"/>
      </rPr>
      <t xml:space="preserve">Tabla 4
</t>
    </r>
    <r>
      <rPr>
        <sz val="8"/>
        <rFont val="Arial"/>
        <family val="2"/>
      </rPr>
      <t>Si el</t>
    </r>
    <r>
      <rPr>
        <b/>
        <sz val="8"/>
        <rFont val="Arial"/>
        <family val="2"/>
      </rPr>
      <t xml:space="preserve"> tipoAcreedor </t>
    </r>
    <r>
      <rPr>
        <sz val="8"/>
        <rFont val="Arial"/>
        <family val="2"/>
      </rPr>
      <t>es</t>
    </r>
    <r>
      <rPr>
        <b/>
        <sz val="8"/>
        <rFont val="Arial"/>
        <family val="2"/>
      </rPr>
      <t xml:space="preserve"> IES</t>
    </r>
    <r>
      <rPr>
        <sz val="8"/>
        <rFont val="Arial"/>
        <family val="2"/>
      </rPr>
      <t>, este campo solo puede ser</t>
    </r>
    <r>
      <rPr>
        <b/>
        <sz val="8"/>
        <rFont val="Arial"/>
        <family val="2"/>
      </rPr>
      <t xml:space="preserve"> ECU</t>
    </r>
  </si>
  <si>
    <r>
      <t xml:space="preserve">No existe cuando el </t>
    </r>
    <r>
      <rPr>
        <b/>
        <sz val="8"/>
        <rFont val="Arial"/>
        <family val="2"/>
      </rPr>
      <t xml:space="preserve">anio </t>
    </r>
    <r>
      <rPr>
        <sz val="8"/>
        <rFont val="Arial"/>
        <family val="2"/>
      </rPr>
      <t xml:space="preserve">es </t>
    </r>
    <r>
      <rPr>
        <b/>
        <sz val="8"/>
        <rFont val="Arial"/>
        <family val="2"/>
      </rPr>
      <t>2009</t>
    </r>
    <r>
      <rPr>
        <sz val="8"/>
        <rFont val="Arial"/>
        <family val="2"/>
      </rPr>
      <t xml:space="preserve">
13 dígitos (signo, 9 enteros, un punto y dos decimales)
Puede ser cero
Números positivos o negativos</t>
    </r>
  </si>
  <si>
    <r>
      <t xml:space="preserve">No existe cuando el </t>
    </r>
    <r>
      <rPr>
        <b/>
        <sz val="8"/>
        <rFont val="Arial"/>
        <family val="2"/>
      </rPr>
      <t xml:space="preserve">anio </t>
    </r>
    <r>
      <rPr>
        <sz val="8"/>
        <rFont val="Arial"/>
        <family val="2"/>
      </rPr>
      <t xml:space="preserve">es </t>
    </r>
    <r>
      <rPr>
        <b/>
        <sz val="8"/>
        <rFont val="Arial"/>
        <family val="2"/>
      </rPr>
      <t xml:space="preserve">2009
</t>
    </r>
    <r>
      <rPr>
        <sz val="8"/>
        <rFont val="Arial"/>
        <family val="2"/>
      </rPr>
      <t xml:space="preserve">Si el </t>
    </r>
    <r>
      <rPr>
        <b/>
        <sz val="8"/>
        <rFont val="Arial"/>
        <family val="2"/>
      </rPr>
      <t xml:space="preserve">totalDeclarado - anioAnterior </t>
    </r>
    <r>
      <rPr>
        <sz val="8"/>
        <rFont val="Arial"/>
        <family val="2"/>
      </rPr>
      <t>es positivo, poner en este campo la diferencia.
12 dígitos (9 enteros, un punto y dos decimales)</t>
    </r>
  </si>
  <si>
    <r>
      <t xml:space="preserve">No existe cuando el </t>
    </r>
    <r>
      <rPr>
        <b/>
        <sz val="8"/>
        <rFont val="Arial"/>
        <family val="2"/>
      </rPr>
      <t xml:space="preserve">anio </t>
    </r>
    <r>
      <rPr>
        <sz val="8"/>
        <rFont val="Arial"/>
        <family val="2"/>
      </rPr>
      <t xml:space="preserve">es </t>
    </r>
    <r>
      <rPr>
        <b/>
        <sz val="8"/>
        <rFont val="Arial"/>
        <family val="2"/>
      </rPr>
      <t xml:space="preserve">2009
</t>
    </r>
    <r>
      <rPr>
        <sz val="8"/>
        <rFont val="Arial"/>
        <family val="2"/>
      </rPr>
      <t xml:space="preserve">Si el </t>
    </r>
    <r>
      <rPr>
        <b/>
        <sz val="8"/>
        <rFont val="Arial"/>
        <family val="2"/>
      </rPr>
      <t xml:space="preserve">totalDeclarado - anioAnterior </t>
    </r>
    <r>
      <rPr>
        <sz val="8"/>
        <rFont val="Arial"/>
        <family val="2"/>
      </rPr>
      <t>es negativo, poner en este campo la diferencia con signo positivo.
12 dígitos (9 enteros, un punto y dos decimales)</t>
    </r>
  </si>
  <si>
    <r>
      <t xml:space="preserve">No existe cuando el </t>
    </r>
    <r>
      <rPr>
        <b/>
        <sz val="8"/>
        <rFont val="Arial"/>
        <family val="2"/>
      </rPr>
      <t xml:space="preserve">anio </t>
    </r>
    <r>
      <rPr>
        <sz val="8"/>
        <rFont val="Arial"/>
        <family val="2"/>
      </rPr>
      <t>es</t>
    </r>
    <r>
      <rPr>
        <b/>
        <sz val="8"/>
        <rFont val="Arial"/>
        <family val="2"/>
      </rPr>
      <t xml:space="preserve"> 2009</t>
    </r>
    <r>
      <rPr>
        <sz val="8"/>
        <rFont val="Arial"/>
        <family val="2"/>
      </rPr>
      <t xml:space="preserve">
Solo existe cuando el </t>
    </r>
    <r>
      <rPr>
        <b/>
        <sz val="8"/>
        <rFont val="Arial"/>
        <family val="2"/>
      </rPr>
      <t>crecimientoPat</t>
    </r>
    <r>
      <rPr>
        <sz val="8"/>
        <rFont val="Arial"/>
        <family val="2"/>
      </rPr>
      <t xml:space="preserve"> es diferente de cero
Corresponde a uno o más de los códigos de la </t>
    </r>
    <r>
      <rPr>
        <b/>
        <sz val="8"/>
        <rFont val="Arial"/>
        <family val="2"/>
      </rPr>
      <t>Tabla 12</t>
    </r>
  </si>
  <si>
    <t>Clave primaria</t>
  </si>
  <si>
    <t>4.1.1. DINERO EN EFECTIVO, INSTITUCIONES FINANCIERAS Y OTROS DEPOSITARIOS</t>
  </si>
  <si>
    <t>4.1.4. OTROS BIENES MUEBLES</t>
  </si>
  <si>
    <t>4.1.5. VEHÍCULOS MOTORIZADOS TERRESTRES, NAVES Y AERONAVES</t>
  </si>
  <si>
    <t>Total</t>
  </si>
  <si>
    <t>12. Tipo de inversión
(Tabla 5)</t>
  </si>
  <si>
    <t>13. Ubicación de la inversión (Tabla 4)</t>
  </si>
  <si>
    <t>14. Valor de la inversión</t>
  </si>
  <si>
    <t>15. Valor Total</t>
  </si>
  <si>
    <t>16. Tipo de bien
(Tabla 6)</t>
  </si>
  <si>
    <t>17. Valor</t>
  </si>
  <si>
    <t>21. Valor Total</t>
  </si>
  <si>
    <t>22. Tipo de inmueble 
(Tabla 8)</t>
  </si>
  <si>
    <t>23. Ubicación del inmueble (Tabla 3)</t>
  </si>
  <si>
    <t>24. Provincia
(Tabla 9)</t>
  </si>
  <si>
    <t>25. Cantón
(Tabla 10)</t>
  </si>
  <si>
    <t>26. Fecha de inscripción en el Registro de la Propiedad</t>
  </si>
  <si>
    <t>27. Clave Catastral</t>
  </si>
  <si>
    <t>28. Valor del bien</t>
  </si>
  <si>
    <t>29. Tipo de acreedor 
(Tabla 11)</t>
  </si>
  <si>
    <t>30. Domicilio acreedor
(Tabla 4)</t>
  </si>
  <si>
    <t>31. Valor de la deuda</t>
  </si>
  <si>
    <t>32. TOTAL PATRIMONIO (TOTAL ACTIVO - TOTAL PASIVO)</t>
  </si>
  <si>
    <t>33. Patrimonio atribuible a hijos no emancipados (INFORMATIVO)</t>
  </si>
  <si>
    <t>34. Patrimonio en la sociedad conyugal o unión de hecho correspondiente al informante (INFORMATIVO)</t>
  </si>
  <si>
    <t>35. Patrimonio individual del declarante (INFORMATIVO)</t>
  </si>
  <si>
    <t>36. Patrimonio año anterior</t>
  </si>
  <si>
    <t>37. Crecimiento patrimonial</t>
  </si>
  <si>
    <t>38. Decrecimiento patrimonial</t>
  </si>
  <si>
    <t>(campo 32 - campo 36) &gt; 0</t>
  </si>
  <si>
    <t>(campo 32 - campo 36) &lt; 0</t>
  </si>
  <si>
    <t>39. Justificación 
(Tabla 12)</t>
  </si>
  <si>
    <t>12 dígitos, letras y números
Puede estar en blanco</t>
  </si>
  <si>
    <t>El año debe ser menor al año actual
Puede estar en blanco</t>
  </si>
  <si>
    <t>11 dígitos: 8 enteros, punto y 2 decimales
No puede ser cero
No puede ser negativo</t>
  </si>
  <si>
    <t>11 dígitos: 8 enteros, punto y 2 decimales
No puede ser negativo</t>
  </si>
  <si>
    <r>
      <t xml:space="preserve">Debe ser igual a </t>
    </r>
    <r>
      <rPr>
        <b/>
        <sz val="8"/>
        <rFont val="Arial"/>
        <family val="2"/>
      </rPr>
      <t xml:space="preserve">Total activo - Total pasivo
</t>
    </r>
    <r>
      <rPr>
        <sz val="8"/>
        <rFont val="Arial"/>
        <family val="2"/>
      </rPr>
      <t>Debe ser igual a la suma de:</t>
    </r>
    <r>
      <rPr>
        <b/>
        <sz val="8"/>
        <rFont val="Arial"/>
        <family val="2"/>
      </rPr>
      <t xml:space="preserve"> atribuibleHijos+sociedadConyugal+individual</t>
    </r>
    <r>
      <rPr>
        <sz val="8"/>
        <rFont val="Arial"/>
        <family val="2"/>
      </rPr>
      <t xml:space="preserve">
14 dígitos (signo, 10 enteros, un punto y dos decimales)
Puede ser cero
Números positivos o negativos</t>
    </r>
  </si>
  <si>
    <t>14 dígitos (signo, 10 enteros, un punto y dos decimales)
Puede ser cero
Números positivos o negativos</t>
  </si>
</sst>
</file>

<file path=xl/styles.xml><?xml version="1.0" encoding="utf-8"?>
<styleSheet xmlns="http://schemas.openxmlformats.org/spreadsheetml/2006/main">
  <numFmts count="4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_([$€-2]* #,##0.00_);_([$€-2]* \(#,##0.00\);_([$€-2]* \-??_)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&quot;$&quot;\ #,##0;&quot;$&quot;\ \-#,##0"/>
    <numFmt numFmtId="189" formatCode="&quot;$&quot;\ #,##0;[Red]&quot;$&quot;\ \-#,##0"/>
    <numFmt numFmtId="190" formatCode="&quot;$&quot;\ #,##0.00;&quot;$&quot;\ \-#,##0.00"/>
    <numFmt numFmtId="191" formatCode="&quot;$&quot;\ #,##0.00;[Red]&quot;$&quot;\ \-#,##0.00"/>
    <numFmt numFmtId="192" formatCode="_ &quot;$&quot;\ * #,##0_ ;_ &quot;$&quot;\ * \-#,##0_ ;_ &quot;$&quot;\ * &quot;-&quot;_ ;_ @_ "/>
    <numFmt numFmtId="193" formatCode="_ * #,##0_ ;_ * \-#,##0_ ;_ * &quot;-&quot;_ ;_ @_ "/>
    <numFmt numFmtId="194" formatCode="_ &quot;$&quot;\ * #,##0.00_ ;_ &quot;$&quot;\ * \-#,##0.00_ ;_ &quot;$&quot;\ * &quot;-&quot;??_ ;_ @_ "/>
    <numFmt numFmtId="195" formatCode="_ * #,##0.00_ ;_ * \-#,##0.00_ ;_ * &quot;-&quot;??_ ;_ @_ "/>
    <numFmt numFmtId="196" formatCode="0.0"/>
  </numFmts>
  <fonts count="34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10"/>
      <color indexed="12"/>
      <name val="Tahoma"/>
      <family val="2"/>
    </font>
    <font>
      <b/>
      <sz val="8"/>
      <color indexed="12"/>
      <name val="Tahoma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>
        <color indexed="63"/>
      </left>
      <right/>
      <top style="medium"/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21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0" fontId="18" fillId="0" borderId="3" applyNumberFormat="0" applyFill="0" applyAlignment="0" applyProtection="0"/>
    <xf numFmtId="0" fontId="17" fillId="21" borderId="2" applyNumberFormat="0" applyAlignment="0" applyProtection="0"/>
    <xf numFmtId="0" fontId="19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20" fillId="7" borderId="1" applyNumberFormat="0" applyAlignment="0" applyProtection="0"/>
    <xf numFmtId="180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0" fillId="7" borderId="1" applyNumberFormat="0" applyAlignment="0" applyProtection="0"/>
    <xf numFmtId="0" fontId="18" fillId="0" borderId="3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23" borderId="7" applyNumberFormat="0" applyFont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19" fillId="0" borderId="6" applyNumberFormat="0" applyFill="0" applyAlignment="0" applyProtection="0"/>
    <xf numFmtId="0" fontId="3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30">
    <xf numFmtId="0" fontId="0" fillId="0" borderId="0" xfId="0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20" borderId="21" xfId="0" applyFont="1" applyFill="1" applyBorder="1" applyAlignment="1">
      <alignment horizontal="center" vertical="center"/>
    </xf>
    <xf numFmtId="0" fontId="2" fillId="20" borderId="22" xfId="0" applyFont="1" applyFill="1" applyBorder="1" applyAlignment="1">
      <alignment horizontal="center" vertical="center"/>
    </xf>
    <xf numFmtId="0" fontId="2" fillId="20" borderId="23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horizontal="left" vertical="center" wrapText="1"/>
    </xf>
    <xf numFmtId="0" fontId="7" fillId="20" borderId="32" xfId="0" applyFont="1" applyFill="1" applyBorder="1" applyAlignment="1">
      <alignment horizontal="center" vertical="center" wrapText="1"/>
    </xf>
    <xf numFmtId="0" fontId="7" fillId="20" borderId="21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>
      <alignment horizontal="center" vertical="center"/>
    </xf>
    <xf numFmtId="4" fontId="6" fillId="0" borderId="16" xfId="0" applyNumberFormat="1" applyFont="1" applyFill="1" applyBorder="1" applyAlignment="1">
      <alignment horizontal="center" vertical="center"/>
    </xf>
    <xf numFmtId="4" fontId="7" fillId="20" borderId="21" xfId="0" applyNumberFormat="1" applyFont="1" applyFill="1" applyBorder="1" applyAlignment="1">
      <alignment horizontal="center" vertical="center"/>
    </xf>
    <xf numFmtId="4" fontId="6" fillId="0" borderId="35" xfId="0" applyNumberFormat="1" applyFont="1" applyFill="1" applyBorder="1" applyAlignment="1">
      <alignment horizontal="center" vertical="center"/>
    </xf>
    <xf numFmtId="4" fontId="7" fillId="20" borderId="18" xfId="0" applyNumberFormat="1" applyFont="1" applyFill="1" applyBorder="1" applyAlignment="1">
      <alignment horizontal="center" vertical="center"/>
    </xf>
    <xf numFmtId="0" fontId="7" fillId="20" borderId="34" xfId="0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35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" fontId="6" fillId="0" borderId="36" xfId="0" applyNumberFormat="1" applyFont="1" applyFill="1" applyBorder="1" applyAlignment="1">
      <alignment horizontal="center" vertical="center" wrapText="1"/>
    </xf>
    <xf numFmtId="0" fontId="7" fillId="20" borderId="34" xfId="0" applyFont="1" applyFill="1" applyBorder="1" applyAlignment="1">
      <alignment horizontal="center" vertical="center" wrapText="1"/>
    </xf>
    <xf numFmtId="4" fontId="6" fillId="0" borderId="36" xfId="0" applyNumberFormat="1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5" xfId="0" applyFont="1" applyBorder="1" applyAlignment="1">
      <alignment horizontal="left" vertical="center"/>
    </xf>
    <xf numFmtId="0" fontId="3" fillId="0" borderId="40" xfId="0" applyFont="1" applyBorder="1" applyAlignment="1">
      <alignment horizontal="center" vertical="center"/>
    </xf>
    <xf numFmtId="0" fontId="3" fillId="0" borderId="36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7" fillId="20" borderId="4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90" applyFont="1" applyAlignment="1">
      <alignment vertical="center"/>
      <protection/>
    </xf>
    <xf numFmtId="0" fontId="10" fillId="0" borderId="42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left" vertical="center"/>
    </xf>
    <xf numFmtId="0" fontId="7" fillId="0" borderId="29" xfId="90" applyFont="1" applyBorder="1" applyAlignment="1">
      <alignment vertical="center"/>
      <protection/>
    </xf>
    <xf numFmtId="0" fontId="7" fillId="0" borderId="30" xfId="90" applyFont="1" applyBorder="1" applyAlignment="1">
      <alignment vertical="center"/>
      <protection/>
    </xf>
    <xf numFmtId="0" fontId="6" fillId="0" borderId="27" xfId="90" applyFont="1" applyBorder="1" applyAlignment="1">
      <alignment vertical="center"/>
      <protection/>
    </xf>
    <xf numFmtId="0" fontId="6" fillId="0" borderId="0" xfId="90" applyFont="1" applyBorder="1" applyAlignment="1">
      <alignment vertical="center"/>
      <protection/>
    </xf>
    <xf numFmtId="0" fontId="6" fillId="0" borderId="28" xfId="90" applyFont="1" applyBorder="1" applyAlignment="1">
      <alignment vertical="center"/>
      <protection/>
    </xf>
    <xf numFmtId="0" fontId="6" fillId="0" borderId="25" xfId="90" applyFont="1" applyBorder="1" applyAlignment="1">
      <alignment vertical="center"/>
      <protection/>
    </xf>
    <xf numFmtId="0" fontId="6" fillId="0" borderId="26" xfId="90" applyFont="1" applyBorder="1" applyAlignment="1">
      <alignment vertical="center"/>
      <protection/>
    </xf>
    <xf numFmtId="0" fontId="6" fillId="0" borderId="31" xfId="90" applyFont="1" applyBorder="1" applyAlignment="1">
      <alignment vertical="center"/>
      <protection/>
    </xf>
    <xf numFmtId="0" fontId="2" fillId="0" borderId="35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20" borderId="41" xfId="0" applyFont="1" applyFill="1" applyBorder="1" applyAlignment="1">
      <alignment horizontal="center" vertical="center" wrapText="1"/>
    </xf>
    <xf numFmtId="0" fontId="2" fillId="20" borderId="32" xfId="0" applyFont="1" applyFill="1" applyBorder="1" applyAlignment="1">
      <alignment horizontal="center" vertical="center" wrapText="1"/>
    </xf>
    <xf numFmtId="0" fontId="2" fillId="20" borderId="43" xfId="0" applyFont="1" applyFill="1" applyBorder="1" applyAlignment="1">
      <alignment horizontal="center" vertical="center" wrapText="1"/>
    </xf>
    <xf numFmtId="0" fontId="3" fillId="20" borderId="41" xfId="0" applyFont="1" applyFill="1" applyBorder="1" applyAlignment="1">
      <alignment horizontal="center" vertical="center" wrapText="1"/>
    </xf>
    <xf numFmtId="0" fontId="2" fillId="20" borderId="44" xfId="0" applyFont="1" applyFill="1" applyBorder="1" applyAlignment="1">
      <alignment horizontal="center" vertical="center"/>
    </xf>
    <xf numFmtId="0" fontId="2" fillId="20" borderId="32" xfId="0" applyFont="1" applyFill="1" applyBorder="1" applyAlignment="1">
      <alignment horizontal="center" vertical="center"/>
    </xf>
    <xf numFmtId="0" fontId="2" fillId="20" borderId="45" xfId="0" applyFont="1" applyFill="1" applyBorder="1" applyAlignment="1">
      <alignment horizontal="center" vertical="center"/>
    </xf>
    <xf numFmtId="0" fontId="2" fillId="20" borderId="4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20" borderId="34" xfId="0" applyFont="1" applyFill="1" applyBorder="1" applyAlignment="1">
      <alignment horizontal="right" vertical="center"/>
    </xf>
    <xf numFmtId="0" fontId="7" fillId="20" borderId="19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left" vertical="center"/>
    </xf>
    <xf numFmtId="0" fontId="6" fillId="0" borderId="37" xfId="0" applyFont="1" applyFill="1" applyBorder="1" applyAlignment="1">
      <alignment horizontal="left" vertical="center"/>
    </xf>
    <xf numFmtId="0" fontId="6" fillId="0" borderId="38" xfId="0" applyFont="1" applyFill="1" applyBorder="1" applyAlignment="1">
      <alignment horizontal="left" vertical="center"/>
    </xf>
    <xf numFmtId="0" fontId="7" fillId="20" borderId="33" xfId="0" applyFont="1" applyFill="1" applyBorder="1" applyAlignment="1">
      <alignment horizontal="left" vertical="center"/>
    </xf>
    <xf numFmtId="0" fontId="7" fillId="20" borderId="34" xfId="0" applyFont="1" applyFill="1" applyBorder="1" applyAlignment="1">
      <alignment horizontal="left" vertical="center"/>
    </xf>
    <xf numFmtId="0" fontId="2" fillId="20" borderId="42" xfId="0" applyFont="1" applyFill="1" applyBorder="1" applyAlignment="1">
      <alignment horizontal="center" vertical="center"/>
    </xf>
    <xf numFmtId="0" fontId="2" fillId="20" borderId="21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left" vertical="center"/>
    </xf>
    <xf numFmtId="4" fontId="7" fillId="0" borderId="21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left" vertical="center"/>
    </xf>
    <xf numFmtId="0" fontId="2" fillId="20" borderId="30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left" vertical="center"/>
    </xf>
    <xf numFmtId="0" fontId="7" fillId="0" borderId="50" xfId="90" applyFont="1" applyBorder="1" applyAlignment="1">
      <alignment vertical="center"/>
      <protection/>
    </xf>
    <xf numFmtId="0" fontId="3" fillId="0" borderId="13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6" fillId="0" borderId="49" xfId="0" applyFont="1" applyFill="1" applyBorder="1" applyAlignment="1">
      <alignment horizontal="center" vertical="center"/>
    </xf>
    <xf numFmtId="0" fontId="2" fillId="20" borderId="22" xfId="0" applyFont="1" applyFill="1" applyBorder="1" applyAlignment="1">
      <alignment horizontal="center" vertical="center" wrapText="1"/>
    </xf>
    <xf numFmtId="0" fontId="7" fillId="20" borderId="33" xfId="0" applyFont="1" applyFill="1" applyBorder="1" applyAlignment="1">
      <alignment horizontal="center" vertical="center" wrapText="1"/>
    </xf>
    <xf numFmtId="0" fontId="7" fillId="20" borderId="42" xfId="0" applyFont="1" applyFill="1" applyBorder="1" applyAlignment="1">
      <alignment horizontal="center" vertical="center" wrapText="1"/>
    </xf>
    <xf numFmtId="0" fontId="10" fillId="20" borderId="34" xfId="0" applyFont="1" applyFill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20" borderId="21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6" fillId="0" borderId="49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7" fillId="20" borderId="42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7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7" fillId="20" borderId="30" xfId="0" applyFont="1" applyFill="1" applyBorder="1" applyAlignment="1">
      <alignment horizontal="center" vertical="center" wrapText="1"/>
    </xf>
    <xf numFmtId="0" fontId="7" fillId="20" borderId="22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left" vertical="center"/>
    </xf>
    <xf numFmtId="0" fontId="6" fillId="0" borderId="49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24" borderId="47" xfId="0" applyFont="1" applyFill="1" applyBorder="1" applyAlignment="1">
      <alignment horizontal="left" vertical="center"/>
    </xf>
    <xf numFmtId="0" fontId="6" fillId="24" borderId="12" xfId="0" applyFont="1" applyFill="1" applyBorder="1" applyAlignment="1">
      <alignment horizontal="center" vertical="center"/>
    </xf>
    <xf numFmtId="0" fontId="6" fillId="24" borderId="48" xfId="0" applyFont="1" applyFill="1" applyBorder="1" applyAlignment="1">
      <alignment horizontal="left" vertical="center"/>
    </xf>
    <xf numFmtId="0" fontId="6" fillId="24" borderId="10" xfId="0" applyFont="1" applyFill="1" applyBorder="1" applyAlignment="1">
      <alignment horizontal="center" vertical="center"/>
    </xf>
    <xf numFmtId="0" fontId="6" fillId="24" borderId="49" xfId="0" applyFont="1" applyFill="1" applyBorder="1" applyAlignment="1">
      <alignment horizontal="left" vertical="center"/>
    </xf>
    <xf numFmtId="0" fontId="6" fillId="24" borderId="11" xfId="0" applyFont="1" applyFill="1" applyBorder="1" applyAlignment="1">
      <alignment horizontal="center" vertical="center"/>
    </xf>
    <xf numFmtId="0" fontId="7" fillId="20" borderId="30" xfId="0" applyFont="1" applyFill="1" applyBorder="1" applyAlignment="1">
      <alignment horizontal="center" vertical="center"/>
    </xf>
    <xf numFmtId="0" fontId="6" fillId="0" borderId="51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6" fillId="0" borderId="48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7" fillId="0" borderId="28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center" vertical="center"/>
    </xf>
    <xf numFmtId="4" fontId="7" fillId="0" borderId="26" xfId="0" applyNumberFormat="1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center" vertical="center"/>
    </xf>
    <xf numFmtId="4" fontId="7" fillId="0" borderId="29" xfId="0" applyNumberFormat="1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center" vertical="center"/>
    </xf>
    <xf numFmtId="2" fontId="7" fillId="20" borderId="21" xfId="0" applyNumberFormat="1" applyFont="1" applyFill="1" applyBorder="1" applyAlignment="1">
      <alignment horizontal="center" vertical="center"/>
    </xf>
    <xf numFmtId="4" fontId="7" fillId="0" borderId="27" xfId="0" applyNumberFormat="1" applyFont="1" applyFill="1" applyBorder="1" applyAlignment="1">
      <alignment vertical="center"/>
    </xf>
    <xf numFmtId="4" fontId="7" fillId="0" borderId="28" xfId="0" applyNumberFormat="1" applyFont="1" applyFill="1" applyBorder="1" applyAlignment="1">
      <alignment vertical="center"/>
    </xf>
    <xf numFmtId="4" fontId="6" fillId="0" borderId="26" xfId="0" applyNumberFormat="1" applyFont="1" applyFill="1" applyBorder="1" applyAlignment="1">
      <alignment horizontal="center" vertical="center"/>
    </xf>
    <xf numFmtId="4" fontId="7" fillId="0" borderId="28" xfId="0" applyNumberFormat="1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left" vertical="center"/>
    </xf>
    <xf numFmtId="0" fontId="6" fillId="0" borderId="54" xfId="0" applyFont="1" applyFill="1" applyBorder="1" applyAlignment="1">
      <alignment horizontal="left" vertical="center"/>
    </xf>
    <xf numFmtId="0" fontId="6" fillId="0" borderId="55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20" borderId="56" xfId="0" applyFont="1" applyFill="1" applyBorder="1" applyAlignment="1">
      <alignment horizontal="center" vertical="center" wrapText="1"/>
    </xf>
    <xf numFmtId="0" fontId="2" fillId="20" borderId="4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20" borderId="41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20" borderId="43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2" fillId="20" borderId="2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20" borderId="43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" fillId="20" borderId="43" xfId="0" applyFont="1" applyFill="1" applyBorder="1" applyAlignment="1">
      <alignment horizontal="left" vertical="center" wrapText="1"/>
    </xf>
    <xf numFmtId="0" fontId="3" fillId="20" borderId="46" xfId="0" applyFont="1" applyFill="1" applyBorder="1" applyAlignment="1">
      <alignment horizontal="center" vertical="center" wrapText="1"/>
    </xf>
    <xf numFmtId="2" fontId="7" fillId="25" borderId="21" xfId="0" applyNumberFormat="1" applyFont="1" applyFill="1" applyBorder="1" applyAlignment="1">
      <alignment horizontal="center" vertical="center"/>
    </xf>
    <xf numFmtId="4" fontId="7" fillId="25" borderId="21" xfId="0" applyNumberFormat="1" applyFont="1" applyFill="1" applyBorder="1" applyAlignment="1">
      <alignment horizontal="center" vertical="center"/>
    </xf>
    <xf numFmtId="0" fontId="7" fillId="20" borderId="33" xfId="0" applyFont="1" applyFill="1" applyBorder="1" applyAlignment="1">
      <alignment horizontal="left" vertical="center"/>
    </xf>
    <xf numFmtId="0" fontId="7" fillId="20" borderId="34" xfId="0" applyFont="1" applyFill="1" applyBorder="1" applyAlignment="1">
      <alignment horizontal="left" vertical="center"/>
    </xf>
    <xf numFmtId="0" fontId="7" fillId="20" borderId="42" xfId="0" applyFont="1" applyFill="1" applyBorder="1" applyAlignment="1">
      <alignment horizontal="left" vertical="center"/>
    </xf>
    <xf numFmtId="0" fontId="6" fillId="0" borderId="58" xfId="0" applyFont="1" applyFill="1" applyBorder="1" applyAlignment="1">
      <alignment vertical="center"/>
    </xf>
    <xf numFmtId="0" fontId="6" fillId="0" borderId="59" xfId="0" applyFont="1" applyFill="1" applyBorder="1" applyAlignment="1">
      <alignment vertical="center"/>
    </xf>
    <xf numFmtId="0" fontId="8" fillId="20" borderId="33" xfId="0" applyFont="1" applyFill="1" applyBorder="1" applyAlignment="1">
      <alignment horizontal="left" vertical="center"/>
    </xf>
    <xf numFmtId="0" fontId="8" fillId="20" borderId="34" xfId="0" applyFont="1" applyFill="1" applyBorder="1" applyAlignment="1">
      <alignment horizontal="left" vertical="center"/>
    </xf>
    <xf numFmtId="0" fontId="8" fillId="20" borderId="42" xfId="0" applyFont="1" applyFill="1" applyBorder="1" applyAlignment="1">
      <alignment horizontal="left" vertical="center"/>
    </xf>
    <xf numFmtId="0" fontId="7" fillId="20" borderId="45" xfId="0" applyFont="1" applyFill="1" applyBorder="1" applyAlignment="1">
      <alignment horizontal="center" vertical="center" wrapText="1"/>
    </xf>
    <xf numFmtId="0" fontId="7" fillId="20" borderId="46" xfId="0" applyFont="1" applyFill="1" applyBorder="1" applyAlignment="1">
      <alignment horizontal="center" vertical="center" wrapText="1"/>
    </xf>
    <xf numFmtId="0" fontId="7" fillId="20" borderId="33" xfId="0" applyFont="1" applyFill="1" applyBorder="1" applyAlignment="1">
      <alignment horizontal="center" vertical="center" wrapText="1"/>
    </xf>
    <xf numFmtId="0" fontId="7" fillId="20" borderId="60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vertical="center"/>
    </xf>
    <xf numFmtId="0" fontId="6" fillId="0" borderId="62" xfId="0" applyFont="1" applyFill="1" applyBorder="1" applyAlignment="1">
      <alignment vertical="center"/>
    </xf>
    <xf numFmtId="0" fontId="6" fillId="0" borderId="63" xfId="0" applyFont="1" applyFill="1" applyBorder="1" applyAlignment="1">
      <alignment vertical="center"/>
    </xf>
    <xf numFmtId="0" fontId="6" fillId="0" borderId="64" xfId="0" applyFont="1" applyFill="1" applyBorder="1" applyAlignment="1">
      <alignment vertical="center"/>
    </xf>
    <xf numFmtId="0" fontId="6" fillId="0" borderId="3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7" fillId="20" borderId="23" xfId="0" applyFont="1" applyFill="1" applyBorder="1" applyAlignment="1">
      <alignment horizontal="center" vertical="center" wrapText="1"/>
    </xf>
    <xf numFmtId="0" fontId="7" fillId="20" borderId="57" xfId="0" applyFont="1" applyFill="1" applyBorder="1" applyAlignment="1">
      <alignment horizontal="center" vertical="center" wrapText="1"/>
    </xf>
    <xf numFmtId="0" fontId="7" fillId="20" borderId="56" xfId="0" applyFont="1" applyFill="1" applyBorder="1" applyAlignment="1">
      <alignment horizontal="center" vertical="center" wrapText="1"/>
    </xf>
    <xf numFmtId="0" fontId="7" fillId="20" borderId="43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  <xf numFmtId="0" fontId="6" fillId="0" borderId="37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7" fillId="20" borderId="65" xfId="0" applyFont="1" applyFill="1" applyBorder="1" applyAlignment="1">
      <alignment horizontal="center" vertical="center" wrapText="1"/>
    </xf>
    <xf numFmtId="0" fontId="7" fillId="20" borderId="66" xfId="0" applyFont="1" applyFill="1" applyBorder="1" applyAlignment="1">
      <alignment horizontal="center" vertical="center" wrapText="1"/>
    </xf>
    <xf numFmtId="0" fontId="7" fillId="20" borderId="6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10" fillId="20" borderId="33" xfId="0" applyFont="1" applyFill="1" applyBorder="1" applyAlignment="1">
      <alignment horizontal="center" vertical="center"/>
    </xf>
    <xf numFmtId="0" fontId="10" fillId="20" borderId="34" xfId="0" applyFont="1" applyFill="1" applyBorder="1" applyAlignment="1">
      <alignment horizontal="center" vertical="center"/>
    </xf>
    <xf numFmtId="0" fontId="10" fillId="20" borderId="42" xfId="0" applyFont="1" applyFill="1" applyBorder="1" applyAlignment="1">
      <alignment horizontal="center" vertical="center"/>
    </xf>
    <xf numFmtId="0" fontId="7" fillId="20" borderId="42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left" vertical="center"/>
    </xf>
    <xf numFmtId="0" fontId="7" fillId="25" borderId="33" xfId="0" applyFont="1" applyFill="1" applyBorder="1" applyAlignment="1">
      <alignment horizontal="center" vertical="center" wrapText="1"/>
    </xf>
    <xf numFmtId="0" fontId="7" fillId="25" borderId="42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horizontal="center" vertical="center" wrapText="1"/>
    </xf>
    <xf numFmtId="0" fontId="2" fillId="20" borderId="57" xfId="0" applyFont="1" applyFill="1" applyBorder="1" applyAlignment="1">
      <alignment vertical="center" wrapText="1"/>
    </xf>
    <xf numFmtId="0" fontId="2" fillId="20" borderId="43" xfId="0" applyFont="1" applyFill="1" applyBorder="1" applyAlignment="1">
      <alignment vertical="center" wrapText="1"/>
    </xf>
    <xf numFmtId="0" fontId="2" fillId="20" borderId="57" xfId="0" applyFont="1" applyFill="1" applyBorder="1" applyAlignment="1">
      <alignment horizontal="left" vertical="center" wrapText="1"/>
    </xf>
    <xf numFmtId="0" fontId="2" fillId="20" borderId="43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20" borderId="44" xfId="0" applyFont="1" applyFill="1" applyBorder="1" applyAlignment="1">
      <alignment vertical="center" wrapText="1"/>
    </xf>
    <xf numFmtId="0" fontId="2" fillId="20" borderId="41" xfId="0" applyFont="1" applyFill="1" applyBorder="1" applyAlignment="1">
      <alignment vertical="center" wrapText="1"/>
    </xf>
    <xf numFmtId="0" fontId="4" fillId="20" borderId="44" xfId="0" applyFont="1" applyFill="1" applyBorder="1" applyAlignment="1">
      <alignment horizontal="center" vertical="center" wrapText="1"/>
    </xf>
    <xf numFmtId="0" fontId="4" fillId="20" borderId="41" xfId="0" applyFont="1" applyFill="1" applyBorder="1" applyAlignment="1">
      <alignment horizontal="center" vertical="center" wrapText="1"/>
    </xf>
    <xf numFmtId="0" fontId="4" fillId="20" borderId="32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4" fillId="20" borderId="33" xfId="0" applyFont="1" applyFill="1" applyBorder="1" applyAlignment="1">
      <alignment horizontal="center" vertical="center" wrapText="1"/>
    </xf>
    <xf numFmtId="0" fontId="4" fillId="20" borderId="42" xfId="0" applyFont="1" applyFill="1" applyBorder="1" applyAlignment="1">
      <alignment horizontal="center" vertical="center" wrapText="1"/>
    </xf>
    <xf numFmtId="0" fontId="4" fillId="20" borderId="34" xfId="0" applyFont="1" applyFill="1" applyBorder="1" applyAlignment="1">
      <alignment horizontal="center" vertical="center" wrapText="1"/>
    </xf>
    <xf numFmtId="0" fontId="2" fillId="20" borderId="33" xfId="0" applyFont="1" applyFill="1" applyBorder="1" applyAlignment="1">
      <alignment horizontal="center" vertical="center"/>
    </xf>
    <xf numFmtId="0" fontId="2" fillId="20" borderId="4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27" xfId="90" applyFont="1" applyBorder="1" applyAlignment="1">
      <alignment horizontal="center" vertical="center"/>
      <protection/>
    </xf>
    <xf numFmtId="0" fontId="7" fillId="0" borderId="0" xfId="90" applyFont="1" applyBorder="1" applyAlignment="1">
      <alignment horizontal="center" vertical="center"/>
      <protection/>
    </xf>
    <xf numFmtId="0" fontId="7" fillId="0" borderId="28" xfId="90" applyFont="1" applyBorder="1" applyAlignment="1">
      <alignment horizontal="center" vertical="center"/>
      <protection/>
    </xf>
    <xf numFmtId="0" fontId="8" fillId="0" borderId="27" xfId="90" applyFont="1" applyBorder="1" applyAlignment="1">
      <alignment horizontal="center" vertical="center"/>
      <protection/>
    </xf>
    <xf numFmtId="0" fontId="8" fillId="0" borderId="0" xfId="90" applyFont="1" applyBorder="1" applyAlignment="1">
      <alignment horizontal="center" vertical="center"/>
      <protection/>
    </xf>
    <xf numFmtId="0" fontId="8" fillId="0" borderId="28" xfId="90" applyFont="1" applyBorder="1" applyAlignment="1">
      <alignment horizontal="center" vertical="center"/>
      <protection/>
    </xf>
    <xf numFmtId="0" fontId="11" fillId="0" borderId="27" xfId="90" applyFont="1" applyBorder="1" applyAlignment="1">
      <alignment horizontal="center" vertical="center"/>
      <protection/>
    </xf>
    <xf numFmtId="0" fontId="11" fillId="0" borderId="0" xfId="90" applyFont="1" applyBorder="1" applyAlignment="1">
      <alignment horizontal="center" vertical="center"/>
      <protection/>
    </xf>
    <xf numFmtId="0" fontId="11" fillId="0" borderId="28" xfId="90" applyFont="1" applyBorder="1" applyAlignment="1">
      <alignment horizontal="center" vertical="center"/>
      <protection/>
    </xf>
    <xf numFmtId="0" fontId="6" fillId="0" borderId="27" xfId="90" applyFont="1" applyBorder="1" applyAlignment="1">
      <alignment horizontal="center" vertical="center" wrapText="1"/>
      <protection/>
    </xf>
    <xf numFmtId="0" fontId="6" fillId="0" borderId="0" xfId="90" applyFont="1" applyBorder="1" applyAlignment="1">
      <alignment horizontal="center" vertical="center" wrapText="1"/>
      <protection/>
    </xf>
    <xf numFmtId="0" fontId="6" fillId="0" borderId="28" xfId="90" applyFont="1" applyBorder="1" applyAlignment="1">
      <alignment horizontal="center" vertical="center" wrapText="1"/>
      <protection/>
    </xf>
    <xf numFmtId="0" fontId="7" fillId="0" borderId="27" xfId="90" applyFont="1" applyBorder="1" applyAlignment="1">
      <alignment vertical="center"/>
      <protection/>
    </xf>
    <xf numFmtId="0" fontId="7" fillId="0" borderId="0" xfId="90" applyFont="1" applyBorder="1" applyAlignment="1">
      <alignment vertical="center"/>
      <protection/>
    </xf>
    <xf numFmtId="0" fontId="7" fillId="0" borderId="28" xfId="90" applyFont="1" applyBorder="1" applyAlignment="1">
      <alignment vertical="center"/>
      <protection/>
    </xf>
    <xf numFmtId="2" fontId="3" fillId="0" borderId="0" xfId="0" applyNumberFormat="1" applyFont="1" applyFill="1" applyBorder="1" applyAlignment="1">
      <alignment horizontal="center" vertical="center" wrapText="1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4" xfId="64"/>
    <cellStyle name="Énfasis1" xfId="65"/>
    <cellStyle name="Énfasis2" xfId="66"/>
    <cellStyle name="Énfasis3" xfId="67"/>
    <cellStyle name="Énfasis4" xfId="68"/>
    <cellStyle name="Énfasis5" xfId="69"/>
    <cellStyle name="Énfasis6" xfId="70"/>
    <cellStyle name="Entrada" xfId="71"/>
    <cellStyle name="Euro" xfId="72"/>
    <cellStyle name="Explanatory Text" xfId="73"/>
    <cellStyle name="Good" xfId="74"/>
    <cellStyle name="Heading 1" xfId="75"/>
    <cellStyle name="Heading 2" xfId="76"/>
    <cellStyle name="Heading 3" xfId="77"/>
    <cellStyle name="Heading 4" xfId="78"/>
    <cellStyle name="Hyperlink" xfId="79"/>
    <cellStyle name="Followed Hyperlink" xfId="80"/>
    <cellStyle name="Incorrecto" xfId="81"/>
    <cellStyle name="Input" xfId="82"/>
    <cellStyle name="Linked Cell" xfId="83"/>
    <cellStyle name="Comma" xfId="84"/>
    <cellStyle name="Comma [0]" xfId="85"/>
    <cellStyle name="Currency" xfId="86"/>
    <cellStyle name="Currency [0]" xfId="87"/>
    <cellStyle name="Neutral" xfId="88"/>
    <cellStyle name="Normal 2" xfId="89"/>
    <cellStyle name="Normal_VALIDACIONES ANEXO PT" xfId="90"/>
    <cellStyle name="Notas" xfId="91"/>
    <cellStyle name="Note" xfId="92"/>
    <cellStyle name="Output" xfId="93"/>
    <cellStyle name="Percent" xfId="94"/>
    <cellStyle name="Salida" xfId="95"/>
    <cellStyle name="Texto de advertencia" xfId="96"/>
    <cellStyle name="Texto explicativo" xfId="97"/>
    <cellStyle name="Title" xfId="98"/>
    <cellStyle name="Título" xfId="99"/>
    <cellStyle name="Título 1" xfId="100"/>
    <cellStyle name="Título 2" xfId="101"/>
    <cellStyle name="Título 3" xfId="102"/>
    <cellStyle name="Total" xfId="103"/>
    <cellStyle name="Warning Text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1133475</xdr:colOff>
      <xdr:row>111</xdr:row>
      <xdr:rowOff>219075</xdr:rowOff>
    </xdr:from>
    <xdr:to>
      <xdr:col>3</xdr:col>
      <xdr:colOff>38100</xdr:colOff>
      <xdr:row>118</xdr:row>
      <xdr:rowOff>28575</xdr:rowOff>
    </xdr:to>
    <xdr:grpSp>
      <xdr:nvGrpSpPr>
        <xdr:cNvPr id="1" name="Group 3"/>
        <xdr:cNvGrpSpPr>
          <a:grpSpLocks/>
        </xdr:cNvGrpSpPr>
      </xdr:nvGrpSpPr>
      <xdr:grpSpPr>
        <a:xfrm>
          <a:off x="1619250" y="14916150"/>
          <a:ext cx="419100" cy="895350"/>
          <a:chOff x="422" y="1567"/>
          <a:chExt cx="32" cy="94"/>
        </a:xfrm>
        <a:solidFill>
          <a:srgbClr val="FFFFFF"/>
        </a:solidFill>
      </xdr:grpSpPr>
      <xdr:grpSp>
        <xdr:nvGrpSpPr>
          <xdr:cNvPr id="4" name="Group 6"/>
          <xdr:cNvGrpSpPr>
            <a:grpSpLocks/>
          </xdr:cNvGrpSpPr>
        </xdr:nvGrpSpPr>
        <xdr:grpSpPr>
          <a:xfrm>
            <a:off x="422" y="1567"/>
            <a:ext cx="32" cy="94"/>
            <a:chOff x="422" y="1567"/>
            <a:chExt cx="32" cy="94"/>
          </a:xfrm>
          <a:solidFill>
            <a:srgbClr val="FFFFFF"/>
          </a:solidFill>
        </xdr:grpSpPr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1896"/>
  <sheetViews>
    <sheetView showGridLines="0" zoomScaleSheetLayoutView="100" zoomScalePageLayoutView="0" workbookViewId="0" topLeftCell="A1">
      <selection activeCell="D113" sqref="D113:E113"/>
    </sheetView>
  </sheetViews>
  <sheetFormatPr defaultColWidth="0" defaultRowHeight="12.75"/>
  <cols>
    <col min="1" max="1" width="2.57421875" style="46" customWidth="1"/>
    <col min="2" max="2" width="4.7109375" style="46" customWidth="1"/>
    <col min="3" max="3" width="22.7109375" style="46" customWidth="1"/>
    <col min="4" max="4" width="23.7109375" style="46" customWidth="1"/>
    <col min="5" max="5" width="19.140625" style="46" customWidth="1"/>
    <col min="6" max="6" width="15.421875" style="46" customWidth="1"/>
    <col min="7" max="7" width="22.8515625" style="46" customWidth="1"/>
    <col min="8" max="8" width="19.28125" style="46" customWidth="1"/>
    <col min="9" max="9" width="13.140625" style="46" customWidth="1"/>
    <col min="10" max="10" width="4.7109375" style="46" customWidth="1"/>
    <col min="11" max="11" width="3.140625" style="46" customWidth="1"/>
    <col min="12" max="12" width="13.28125" style="46" customWidth="1"/>
    <col min="13" max="233" width="11.421875" style="46" customWidth="1"/>
    <col min="234" max="235" width="11.421875" style="46" hidden="1" customWidth="1"/>
    <col min="236" max="254" width="0" style="46" hidden="1" customWidth="1"/>
    <col min="255" max="16384" width="11.421875" style="46" hidden="1" customWidth="1"/>
  </cols>
  <sheetData>
    <row r="1" ht="13.5" thickBot="1">
      <c r="C1" s="45" t="s">
        <v>246</v>
      </c>
    </row>
    <row r="2" spans="2:235" ht="22.5" customHeight="1" thickBot="1">
      <c r="B2" s="281" t="s">
        <v>249</v>
      </c>
      <c r="C2" s="282"/>
      <c r="D2" s="282"/>
      <c r="E2" s="282"/>
      <c r="F2" s="282"/>
      <c r="G2" s="282"/>
      <c r="H2" s="282"/>
      <c r="I2" s="282"/>
      <c r="J2" s="283"/>
      <c r="HZ2" s="161" t="s">
        <v>298</v>
      </c>
      <c r="IA2" s="161"/>
    </row>
    <row r="3" spans="2:235" ht="6.75" customHeight="1" thickBot="1">
      <c r="B3" s="73"/>
      <c r="C3" s="74"/>
      <c r="D3" s="74"/>
      <c r="E3" s="74"/>
      <c r="F3" s="74"/>
      <c r="G3" s="74"/>
      <c r="H3" s="74"/>
      <c r="I3" s="74"/>
      <c r="J3" s="112"/>
      <c r="HZ3" s="162"/>
      <c r="IA3" s="163"/>
    </row>
    <row r="4" spans="2:235" ht="15" customHeight="1" thickBot="1">
      <c r="B4" s="255" t="s">
        <v>247</v>
      </c>
      <c r="C4" s="256"/>
      <c r="D4" s="256"/>
      <c r="E4" s="256"/>
      <c r="F4" s="256"/>
      <c r="G4" s="256"/>
      <c r="H4" s="256"/>
      <c r="I4" s="256"/>
      <c r="J4" s="257"/>
      <c r="HZ4" s="160" t="s">
        <v>7</v>
      </c>
      <c r="IA4" s="164" t="s">
        <v>286</v>
      </c>
    </row>
    <row r="5" spans="2:235" s="39" customFormat="1" ht="6.75" customHeight="1" thickBot="1">
      <c r="B5" s="55"/>
      <c r="C5" s="50"/>
      <c r="D5" s="50"/>
      <c r="E5" s="40"/>
      <c r="F5" s="40"/>
      <c r="G5" s="40"/>
      <c r="H5" s="40"/>
      <c r="I5" s="50"/>
      <c r="J5" s="51"/>
      <c r="HZ5" s="165" t="s">
        <v>384</v>
      </c>
      <c r="IA5" s="166" t="s">
        <v>385</v>
      </c>
    </row>
    <row r="6" spans="2:235" s="39" customFormat="1" ht="11.25" customHeight="1" thickBot="1">
      <c r="B6" s="43"/>
      <c r="C6" s="66" t="s">
        <v>253</v>
      </c>
      <c r="D6" s="52"/>
      <c r="E6" s="40"/>
      <c r="F6" s="294" t="s">
        <v>388</v>
      </c>
      <c r="G6" s="290" t="s">
        <v>40</v>
      </c>
      <c r="H6" s="292" t="s">
        <v>384</v>
      </c>
      <c r="I6" s="167"/>
      <c r="J6" s="44"/>
      <c r="HZ6" s="59" t="s">
        <v>8</v>
      </c>
      <c r="IA6" s="168" t="s">
        <v>386</v>
      </c>
    </row>
    <row r="7" spans="2:235" s="39" customFormat="1" ht="11.25" customHeight="1" thickBot="1">
      <c r="B7" s="43"/>
      <c r="C7" s="40"/>
      <c r="D7" s="113"/>
      <c r="E7" s="40"/>
      <c r="F7" s="294"/>
      <c r="G7" s="291"/>
      <c r="H7" s="293"/>
      <c r="I7" s="167"/>
      <c r="J7" s="44"/>
      <c r="IA7" s="90"/>
    </row>
    <row r="8" spans="2:235" s="39" customFormat="1" ht="6.75" customHeight="1" thickBot="1">
      <c r="B8" s="41"/>
      <c r="C8" s="58"/>
      <c r="D8" s="42"/>
      <c r="E8" s="58"/>
      <c r="F8" s="42"/>
      <c r="G8" s="42"/>
      <c r="H8" s="58"/>
      <c r="I8" s="58"/>
      <c r="J8" s="59"/>
      <c r="HZ8" s="162"/>
      <c r="IA8" s="163"/>
    </row>
    <row r="9" spans="2:235" ht="15" customHeight="1" thickBot="1">
      <c r="B9" s="255" t="s">
        <v>248</v>
      </c>
      <c r="C9" s="256"/>
      <c r="D9" s="256"/>
      <c r="E9" s="256"/>
      <c r="F9" s="256"/>
      <c r="G9" s="256"/>
      <c r="H9" s="256"/>
      <c r="I9" s="256"/>
      <c r="J9" s="257"/>
      <c r="HZ9" s="160" t="s">
        <v>14</v>
      </c>
      <c r="IA9" s="164" t="s">
        <v>286</v>
      </c>
    </row>
    <row r="10" spans="2:235" s="39" customFormat="1" ht="6.75" customHeight="1" thickBot="1">
      <c r="B10" s="55"/>
      <c r="C10" s="50"/>
      <c r="D10" s="50"/>
      <c r="E10" s="50"/>
      <c r="F10" s="40"/>
      <c r="G10" s="40"/>
      <c r="H10" s="40"/>
      <c r="I10" s="50"/>
      <c r="J10" s="53"/>
      <c r="HZ10" s="169" t="s">
        <v>287</v>
      </c>
      <c r="IA10" s="170" t="s">
        <v>540</v>
      </c>
    </row>
    <row r="11" spans="2:235" s="65" customFormat="1" ht="21.75" thickBot="1">
      <c r="B11" s="64"/>
      <c r="C11" s="159" t="s">
        <v>10</v>
      </c>
      <c r="D11" s="260" t="s">
        <v>389</v>
      </c>
      <c r="E11" s="284"/>
      <c r="F11" s="260" t="s">
        <v>390</v>
      </c>
      <c r="G11" s="284"/>
      <c r="I11" s="110"/>
      <c r="J11" s="71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  <c r="EX11" s="90"/>
      <c r="EY11" s="90"/>
      <c r="EZ11" s="90"/>
      <c r="FA11" s="90"/>
      <c r="FB11" s="90"/>
      <c r="FC11" s="90"/>
      <c r="FD11" s="90"/>
      <c r="FE11" s="90"/>
      <c r="FF11" s="90"/>
      <c r="FG11" s="90"/>
      <c r="FH11" s="90"/>
      <c r="FI11" s="90"/>
      <c r="FJ11" s="90"/>
      <c r="FK11" s="90"/>
      <c r="FL11" s="90"/>
      <c r="FM11" s="90"/>
      <c r="FN11" s="90"/>
      <c r="FO11" s="90"/>
      <c r="FP11" s="90"/>
      <c r="FQ11" s="90"/>
      <c r="FR11" s="90"/>
      <c r="FS11" s="90"/>
      <c r="FT11" s="90"/>
      <c r="FU11" s="90"/>
      <c r="FV11" s="90"/>
      <c r="FW11" s="90"/>
      <c r="FX11" s="90"/>
      <c r="FY11" s="90"/>
      <c r="FZ11" s="90"/>
      <c r="GA11" s="90"/>
      <c r="GB11" s="90"/>
      <c r="GC11" s="90"/>
      <c r="GD11" s="90"/>
      <c r="GE11" s="90"/>
      <c r="GF11" s="90"/>
      <c r="GG11" s="90"/>
      <c r="GH11" s="90"/>
      <c r="GI11" s="90"/>
      <c r="GJ11" s="90"/>
      <c r="GK11" s="90"/>
      <c r="GL11" s="90"/>
      <c r="GM11" s="90"/>
      <c r="GN11" s="90"/>
      <c r="GO11" s="90"/>
      <c r="GP11" s="90"/>
      <c r="GQ11" s="90"/>
      <c r="GR11" s="90"/>
      <c r="GS11" s="90"/>
      <c r="GT11" s="90"/>
      <c r="GU11" s="90"/>
      <c r="GV11" s="90"/>
      <c r="GW11" s="90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0"/>
      <c r="HI11" s="90"/>
      <c r="HJ11" s="90"/>
      <c r="HK11" s="90"/>
      <c r="HL11" s="90"/>
      <c r="HM11" s="90"/>
      <c r="HN11" s="90"/>
      <c r="HO11" s="90"/>
      <c r="HP11" s="90"/>
      <c r="HQ11" s="90"/>
      <c r="HR11" s="90"/>
      <c r="HS11" s="90"/>
      <c r="HT11" s="90"/>
      <c r="HU11" s="90"/>
      <c r="HV11" s="90"/>
      <c r="HW11" s="90"/>
      <c r="HX11" s="90"/>
      <c r="HY11" s="90"/>
      <c r="HZ11" s="171" t="s">
        <v>288</v>
      </c>
      <c r="IA11" s="172" t="s">
        <v>538</v>
      </c>
    </row>
    <row r="12" spans="2:235" s="90" customFormat="1" ht="11.25" customHeight="1" thickBot="1">
      <c r="B12" s="88"/>
      <c r="C12" s="173"/>
      <c r="D12" s="285"/>
      <c r="E12" s="286"/>
      <c r="F12" s="173"/>
      <c r="G12" s="174"/>
      <c r="I12" s="167"/>
      <c r="J12" s="89"/>
      <c r="HZ12" s="175" t="s">
        <v>289</v>
      </c>
      <c r="IA12" s="176" t="s">
        <v>539</v>
      </c>
    </row>
    <row r="13" spans="2:235" s="39" customFormat="1" ht="6.75" customHeight="1" thickBot="1">
      <c r="B13" s="41"/>
      <c r="C13" s="58"/>
      <c r="D13" s="58"/>
      <c r="E13" s="58"/>
      <c r="F13" s="58"/>
      <c r="G13" s="58"/>
      <c r="H13" s="58"/>
      <c r="I13" s="58"/>
      <c r="J13" s="67"/>
      <c r="HZ13" s="177"/>
      <c r="IA13" s="178"/>
    </row>
    <row r="14" spans="2:235" ht="15" customHeight="1" thickBot="1">
      <c r="B14" s="255" t="s">
        <v>333</v>
      </c>
      <c r="C14" s="256"/>
      <c r="D14" s="256"/>
      <c r="E14" s="256"/>
      <c r="F14" s="256"/>
      <c r="G14" s="256"/>
      <c r="H14" s="256"/>
      <c r="I14" s="256"/>
      <c r="J14" s="257"/>
      <c r="HZ14" s="160" t="s">
        <v>17</v>
      </c>
      <c r="IA14" s="179" t="s">
        <v>286</v>
      </c>
    </row>
    <row r="15" spans="2:235" s="39" customFormat="1" ht="6.75" customHeight="1" thickBot="1">
      <c r="B15" s="55"/>
      <c r="C15" s="50"/>
      <c r="D15" s="50"/>
      <c r="E15" s="50"/>
      <c r="F15" s="50"/>
      <c r="G15" s="50"/>
      <c r="H15" s="50"/>
      <c r="I15" s="50"/>
      <c r="J15" s="51"/>
      <c r="HZ15" s="165" t="s">
        <v>670</v>
      </c>
      <c r="IA15" s="180" t="s">
        <v>2</v>
      </c>
    </row>
    <row r="16" spans="2:235" s="65" customFormat="1" ht="21.75" thickBot="1">
      <c r="B16" s="64"/>
      <c r="C16" s="159" t="s">
        <v>11</v>
      </c>
      <c r="D16" s="260" t="s">
        <v>391</v>
      </c>
      <c r="E16" s="284"/>
      <c r="F16" s="260" t="s">
        <v>392</v>
      </c>
      <c r="G16" s="284"/>
      <c r="I16" s="110"/>
      <c r="J16" s="71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90"/>
      <c r="FE16" s="90"/>
      <c r="FF16" s="90"/>
      <c r="FG16" s="90"/>
      <c r="FH16" s="90"/>
      <c r="FI16" s="90"/>
      <c r="FJ16" s="90"/>
      <c r="FK16" s="90"/>
      <c r="FL16" s="90"/>
      <c r="FM16" s="90"/>
      <c r="FN16" s="90"/>
      <c r="FO16" s="90"/>
      <c r="FP16" s="90"/>
      <c r="FQ16" s="90"/>
      <c r="FR16" s="90"/>
      <c r="FS16" s="90"/>
      <c r="FT16" s="90"/>
      <c r="FU16" s="90"/>
      <c r="FV16" s="90"/>
      <c r="FW16" s="90"/>
      <c r="FX16" s="90"/>
      <c r="FY16" s="90"/>
      <c r="FZ16" s="90"/>
      <c r="GA16" s="90"/>
      <c r="GB16" s="90"/>
      <c r="GC16" s="90"/>
      <c r="GD16" s="90"/>
      <c r="GE16" s="90"/>
      <c r="GF16" s="90"/>
      <c r="GG16" s="90"/>
      <c r="GH16" s="90"/>
      <c r="GI16" s="90"/>
      <c r="GJ16" s="90"/>
      <c r="GK16" s="90"/>
      <c r="GL16" s="90"/>
      <c r="GM16" s="90"/>
      <c r="GN16" s="90"/>
      <c r="GO16" s="90"/>
      <c r="GP16" s="90"/>
      <c r="GQ16" s="90"/>
      <c r="GR16" s="90"/>
      <c r="GS16" s="90"/>
      <c r="GT16" s="90"/>
      <c r="GU16" s="90"/>
      <c r="GV16" s="90"/>
      <c r="GW16" s="90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0"/>
      <c r="HI16" s="90"/>
      <c r="HJ16" s="90"/>
      <c r="HK16" s="90"/>
      <c r="HL16" s="90"/>
      <c r="HM16" s="90"/>
      <c r="HN16" s="90"/>
      <c r="HO16" s="90"/>
      <c r="HP16" s="90"/>
      <c r="HQ16" s="90"/>
      <c r="HR16" s="90"/>
      <c r="HS16" s="90"/>
      <c r="HT16" s="90"/>
      <c r="HU16" s="90"/>
      <c r="HV16" s="90"/>
      <c r="HW16" s="90"/>
      <c r="HX16" s="90"/>
      <c r="HY16" s="90"/>
      <c r="HZ16" s="171" t="s">
        <v>288</v>
      </c>
      <c r="IA16" s="172" t="s">
        <v>538</v>
      </c>
    </row>
    <row r="17" spans="2:235" s="90" customFormat="1" ht="11.25" customHeight="1" thickBot="1">
      <c r="B17" s="88"/>
      <c r="C17" s="173"/>
      <c r="D17" s="285"/>
      <c r="E17" s="286"/>
      <c r="F17" s="173"/>
      <c r="G17" s="174"/>
      <c r="I17" s="167"/>
      <c r="J17" s="89"/>
      <c r="HZ17" s="175" t="s">
        <v>289</v>
      </c>
      <c r="IA17" s="176" t="s">
        <v>539</v>
      </c>
    </row>
    <row r="18" spans="2:235" s="48" customFormat="1" ht="6.75" customHeight="1" thickBot="1">
      <c r="B18" s="57"/>
      <c r="C18" s="110"/>
      <c r="D18" s="110"/>
      <c r="E18" s="110"/>
      <c r="F18" s="110"/>
      <c r="G18" s="110"/>
      <c r="H18" s="110"/>
      <c r="I18" s="110"/>
      <c r="J18" s="68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177"/>
      <c r="IA18" s="178"/>
    </row>
    <row r="19" spans="2:235" ht="15" customHeight="1" thickBot="1">
      <c r="B19" s="255" t="s">
        <v>343</v>
      </c>
      <c r="C19" s="256"/>
      <c r="D19" s="256"/>
      <c r="E19" s="256"/>
      <c r="F19" s="256"/>
      <c r="G19" s="256"/>
      <c r="H19" s="256"/>
      <c r="I19" s="256"/>
      <c r="J19" s="257"/>
      <c r="HZ19" s="160" t="s">
        <v>20</v>
      </c>
      <c r="IA19" s="164" t="s">
        <v>286</v>
      </c>
    </row>
    <row r="20" spans="2:235" s="39" customFormat="1" ht="6.75" customHeight="1" thickBot="1">
      <c r="B20" s="43"/>
      <c r="J20" s="44"/>
      <c r="HZ20" s="181" t="s">
        <v>329</v>
      </c>
      <c r="IA20" s="182" t="s">
        <v>330</v>
      </c>
    </row>
    <row r="21" spans="2:235" s="40" customFormat="1" ht="11.25" customHeight="1" thickBot="1">
      <c r="B21" s="250" t="s">
        <v>5</v>
      </c>
      <c r="C21" s="251"/>
      <c r="D21" s="251"/>
      <c r="E21" s="251"/>
      <c r="F21" s="251"/>
      <c r="G21" s="251"/>
      <c r="H21" s="251"/>
      <c r="I21" s="251"/>
      <c r="J21" s="252"/>
      <c r="HZ21" s="175" t="s">
        <v>328</v>
      </c>
      <c r="IA21" s="176" t="s">
        <v>331</v>
      </c>
    </row>
    <row r="22" spans="2:235" s="39" customFormat="1" ht="6.75" customHeight="1" thickBot="1">
      <c r="B22" s="152"/>
      <c r="C22" s="113"/>
      <c r="D22" s="113"/>
      <c r="E22" s="113"/>
      <c r="F22" s="113"/>
      <c r="G22" s="113"/>
      <c r="H22" s="113"/>
      <c r="I22" s="113"/>
      <c r="J22" s="114"/>
      <c r="HZ22" s="177"/>
      <c r="IA22" s="178"/>
    </row>
    <row r="23" spans="2:235" s="39" customFormat="1" ht="11.25" customHeight="1" thickBot="1">
      <c r="B23" s="55" t="s">
        <v>734</v>
      </c>
      <c r="C23" s="40"/>
      <c r="D23" s="40"/>
      <c r="E23" s="40"/>
      <c r="J23" s="53"/>
      <c r="HZ23" s="183" t="s">
        <v>22</v>
      </c>
      <c r="IA23" s="184" t="s">
        <v>286</v>
      </c>
    </row>
    <row r="24" spans="2:235" s="39" customFormat="1" ht="6.75" customHeight="1" thickBot="1">
      <c r="B24" s="55"/>
      <c r="J24" s="44"/>
      <c r="HZ24" s="165" t="s">
        <v>675</v>
      </c>
      <c r="IA24" s="166">
        <v>1</v>
      </c>
    </row>
    <row r="25" spans="2:235" s="65" customFormat="1" ht="21.75" thickBot="1">
      <c r="B25" s="64"/>
      <c r="C25" s="260" t="s">
        <v>15</v>
      </c>
      <c r="D25" s="261"/>
      <c r="E25" s="86" t="s">
        <v>19</v>
      </c>
      <c r="F25" s="69" t="s">
        <v>6</v>
      </c>
      <c r="J25" s="71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90"/>
      <c r="DO25" s="90"/>
      <c r="DP25" s="90"/>
      <c r="DQ25" s="90"/>
      <c r="DR25" s="90"/>
      <c r="DS25" s="90"/>
      <c r="DT25" s="90"/>
      <c r="DU25" s="90"/>
      <c r="DV25" s="90"/>
      <c r="DW25" s="90"/>
      <c r="DX25" s="90"/>
      <c r="DY25" s="90"/>
      <c r="DZ25" s="90"/>
      <c r="EA25" s="90"/>
      <c r="EB25" s="90"/>
      <c r="EC25" s="90"/>
      <c r="ED25" s="90"/>
      <c r="EE25" s="90"/>
      <c r="EF25" s="90"/>
      <c r="EG25" s="90"/>
      <c r="EH25" s="90"/>
      <c r="EI25" s="90"/>
      <c r="EJ25" s="90"/>
      <c r="EK25" s="90"/>
      <c r="EL25" s="90"/>
      <c r="EM25" s="90"/>
      <c r="EN25" s="90"/>
      <c r="EO25" s="90"/>
      <c r="EP25" s="90"/>
      <c r="EQ25" s="90"/>
      <c r="ER25" s="90"/>
      <c r="ES25" s="90"/>
      <c r="ET25" s="90"/>
      <c r="EU25" s="90"/>
      <c r="EV25" s="90"/>
      <c r="EW25" s="90"/>
      <c r="EX25" s="90"/>
      <c r="EY25" s="90"/>
      <c r="EZ25" s="90"/>
      <c r="FA25" s="90"/>
      <c r="FB25" s="90"/>
      <c r="FC25" s="90"/>
      <c r="FD25" s="90"/>
      <c r="FE25" s="90"/>
      <c r="FF25" s="90"/>
      <c r="FG25" s="90"/>
      <c r="FH25" s="90"/>
      <c r="FI25" s="90"/>
      <c r="FJ25" s="90"/>
      <c r="FK25" s="90"/>
      <c r="FL25" s="90"/>
      <c r="FM25" s="90"/>
      <c r="FN25" s="90"/>
      <c r="FO25" s="90"/>
      <c r="FP25" s="90"/>
      <c r="FQ25" s="90"/>
      <c r="FR25" s="90"/>
      <c r="FS25" s="90"/>
      <c r="FT25" s="90"/>
      <c r="FU25" s="90"/>
      <c r="FV25" s="90"/>
      <c r="FW25" s="90"/>
      <c r="FX25" s="90"/>
      <c r="FY25" s="90"/>
      <c r="FZ25" s="90"/>
      <c r="GA25" s="90"/>
      <c r="GB25" s="90"/>
      <c r="GC25" s="90"/>
      <c r="GD25" s="90"/>
      <c r="GE25" s="90"/>
      <c r="GF25" s="90"/>
      <c r="GG25" s="90"/>
      <c r="GH25" s="90"/>
      <c r="GI25" s="90"/>
      <c r="GJ25" s="90"/>
      <c r="GK25" s="90"/>
      <c r="GL25" s="90"/>
      <c r="GM25" s="90"/>
      <c r="GN25" s="90"/>
      <c r="GO25" s="90"/>
      <c r="GP25" s="90"/>
      <c r="GQ25" s="90"/>
      <c r="GR25" s="90"/>
      <c r="GS25" s="90"/>
      <c r="GT25" s="90"/>
      <c r="GU25" s="90"/>
      <c r="GV25" s="90"/>
      <c r="GW25" s="90"/>
      <c r="GX25" s="90"/>
      <c r="GY25" s="90"/>
      <c r="GZ25" s="90"/>
      <c r="HA25" s="90"/>
      <c r="HB25" s="90"/>
      <c r="HC25" s="90"/>
      <c r="HD25" s="90"/>
      <c r="HE25" s="90"/>
      <c r="HF25" s="90"/>
      <c r="HG25" s="90"/>
      <c r="HH25" s="90"/>
      <c r="HI25" s="90"/>
      <c r="HJ25" s="90"/>
      <c r="HK25" s="90"/>
      <c r="HL25" s="90"/>
      <c r="HM25" s="90"/>
      <c r="HN25" s="90"/>
      <c r="HO25" s="90"/>
      <c r="HP25" s="90"/>
      <c r="HQ25" s="90"/>
      <c r="HR25" s="90"/>
      <c r="HS25" s="90"/>
      <c r="HT25" s="90"/>
      <c r="HU25" s="90"/>
      <c r="HV25" s="90"/>
      <c r="HW25" s="90"/>
      <c r="HX25" s="90"/>
      <c r="HY25" s="90"/>
      <c r="HZ25" s="185" t="s">
        <v>676</v>
      </c>
      <c r="IA25" s="172">
        <v>2</v>
      </c>
    </row>
    <row r="26" spans="2:235" s="39" customFormat="1" ht="11.25" customHeight="1">
      <c r="B26" s="43"/>
      <c r="C26" s="262"/>
      <c r="D26" s="263"/>
      <c r="E26" s="138"/>
      <c r="F26" s="85"/>
      <c r="J26" s="68"/>
      <c r="HZ26" s="185" t="s">
        <v>677</v>
      </c>
      <c r="IA26" s="172">
        <v>3</v>
      </c>
    </row>
    <row r="27" spans="2:235" s="39" customFormat="1" ht="11.25" customHeight="1" thickBot="1">
      <c r="B27" s="43"/>
      <c r="C27" s="264"/>
      <c r="D27" s="265"/>
      <c r="E27" s="108"/>
      <c r="F27" s="75"/>
      <c r="J27" s="44"/>
      <c r="HZ27" s="186" t="s">
        <v>290</v>
      </c>
      <c r="IA27" s="187">
        <v>4</v>
      </c>
    </row>
    <row r="28" spans="2:235" s="39" customFormat="1" ht="11.25" customHeight="1" thickBot="1">
      <c r="B28" s="43"/>
      <c r="C28" s="253"/>
      <c r="D28" s="254"/>
      <c r="E28" s="109"/>
      <c r="F28" s="76"/>
      <c r="J28" s="44"/>
      <c r="HZ28" s="177"/>
      <c r="IA28" s="178"/>
    </row>
    <row r="29" spans="2:235" s="39" customFormat="1" ht="11.25" customHeight="1" thickBot="1">
      <c r="B29" s="43"/>
      <c r="E29" s="66" t="s">
        <v>737</v>
      </c>
      <c r="F29" s="79">
        <f>SUM(F26:F28)</f>
        <v>0</v>
      </c>
      <c r="J29" s="44"/>
      <c r="HZ29" s="183" t="s">
        <v>41</v>
      </c>
      <c r="IA29" s="184" t="s">
        <v>286</v>
      </c>
    </row>
    <row r="30" spans="2:235" s="39" customFormat="1" ht="6.75" customHeight="1">
      <c r="B30" s="43"/>
      <c r="J30" s="53"/>
      <c r="HZ30" s="188" t="s">
        <v>679</v>
      </c>
      <c r="IA30" s="189">
        <v>1</v>
      </c>
    </row>
    <row r="31" spans="2:235" s="39" customFormat="1" ht="11.25" customHeight="1">
      <c r="B31" s="55" t="s">
        <v>349</v>
      </c>
      <c r="J31" s="53"/>
      <c r="HZ31" s="190" t="s">
        <v>680</v>
      </c>
      <c r="IA31" s="191">
        <v>2</v>
      </c>
    </row>
    <row r="32" spans="2:235" s="39" customFormat="1" ht="6.75" customHeight="1" thickBot="1">
      <c r="B32" s="43"/>
      <c r="J32" s="53"/>
      <c r="HZ32" s="192" t="s">
        <v>681</v>
      </c>
      <c r="IA32" s="193">
        <v>3</v>
      </c>
    </row>
    <row r="33" spans="2:235" s="39" customFormat="1" ht="21.75" thickBot="1">
      <c r="B33" s="43"/>
      <c r="C33" s="260" t="s">
        <v>738</v>
      </c>
      <c r="D33" s="261"/>
      <c r="E33" s="86" t="s">
        <v>739</v>
      </c>
      <c r="F33" s="69" t="s">
        <v>740</v>
      </c>
      <c r="J33" s="53"/>
      <c r="HZ33" s="177"/>
      <c r="IA33" s="178"/>
    </row>
    <row r="34" spans="2:235" s="39" customFormat="1" ht="11.25" customHeight="1" thickBot="1">
      <c r="B34" s="43"/>
      <c r="C34" s="262"/>
      <c r="D34" s="263"/>
      <c r="E34" s="138"/>
      <c r="F34" s="85"/>
      <c r="J34" s="53"/>
      <c r="HZ34" s="183" t="s">
        <v>42</v>
      </c>
      <c r="IA34" s="194" t="s">
        <v>286</v>
      </c>
    </row>
    <row r="35" spans="2:235" s="39" customFormat="1" ht="11.25" customHeight="1">
      <c r="B35" s="43"/>
      <c r="C35" s="264"/>
      <c r="D35" s="265"/>
      <c r="E35" s="49"/>
      <c r="F35" s="83"/>
      <c r="J35" s="53"/>
      <c r="HZ35" s="165" t="s">
        <v>43</v>
      </c>
      <c r="IA35" s="180">
        <v>1</v>
      </c>
    </row>
    <row r="36" spans="2:235" s="39" customFormat="1" ht="11.25" customHeight="1">
      <c r="B36" s="43"/>
      <c r="C36" s="264"/>
      <c r="D36" s="265"/>
      <c r="E36" s="108"/>
      <c r="F36" s="75"/>
      <c r="J36" s="53"/>
      <c r="HZ36" s="185" t="s">
        <v>291</v>
      </c>
      <c r="IA36" s="171">
        <v>2</v>
      </c>
    </row>
    <row r="37" spans="2:235" s="39" customFormat="1" ht="11.25" customHeight="1" thickBot="1">
      <c r="B37" s="43"/>
      <c r="C37" s="253"/>
      <c r="D37" s="254"/>
      <c r="E37" s="109"/>
      <c r="F37" s="76"/>
      <c r="J37" s="53"/>
      <c r="HZ37" s="185" t="s">
        <v>292</v>
      </c>
      <c r="IA37" s="171">
        <v>3</v>
      </c>
    </row>
    <row r="38" spans="2:235" s="39" customFormat="1" ht="11.25" customHeight="1" thickBot="1">
      <c r="B38" s="43"/>
      <c r="E38" s="66" t="s">
        <v>737</v>
      </c>
      <c r="F38" s="79">
        <f>SUM(F34:F37)</f>
        <v>0</v>
      </c>
      <c r="J38" s="53"/>
      <c r="HZ38" s="185" t="s">
        <v>355</v>
      </c>
      <c r="IA38" s="171">
        <v>4</v>
      </c>
    </row>
    <row r="39" spans="2:235" s="39" customFormat="1" ht="6.75" customHeight="1" thickBot="1">
      <c r="B39" s="43"/>
      <c r="J39" s="53"/>
      <c r="HZ39" s="186" t="s">
        <v>290</v>
      </c>
      <c r="IA39" s="157">
        <v>5</v>
      </c>
    </row>
    <row r="40" spans="2:235" s="39" customFormat="1" ht="11.25" customHeight="1" thickBot="1">
      <c r="B40" s="55" t="s">
        <v>353</v>
      </c>
      <c r="D40" s="40"/>
      <c r="E40" s="40"/>
      <c r="J40" s="53"/>
      <c r="IA40" s="90"/>
    </row>
    <row r="41" spans="2:235" s="39" customFormat="1" ht="6.75" customHeight="1" thickBot="1">
      <c r="B41" s="43"/>
      <c r="J41" s="53"/>
      <c r="HZ41" s="160" t="s">
        <v>26</v>
      </c>
      <c r="IA41" s="164" t="s">
        <v>286</v>
      </c>
    </row>
    <row r="42" spans="2:235" s="39" customFormat="1" ht="11.25" customHeight="1" thickBot="1">
      <c r="B42" s="43"/>
      <c r="C42" s="70" t="s">
        <v>741</v>
      </c>
      <c r="D42" s="110"/>
      <c r="E42" s="110"/>
      <c r="J42" s="53"/>
      <c r="HZ42" s="195" t="s">
        <v>356</v>
      </c>
      <c r="IA42" s="196">
        <v>1</v>
      </c>
    </row>
    <row r="43" spans="2:235" s="39" customFormat="1" ht="11.25" customHeight="1" thickBot="1">
      <c r="B43" s="43"/>
      <c r="C43" s="54"/>
      <c r="E43" s="82"/>
      <c r="J43" s="53"/>
      <c r="HZ43" s="197" t="s">
        <v>357</v>
      </c>
      <c r="IA43" s="198">
        <v>2</v>
      </c>
    </row>
    <row r="44" spans="2:235" s="39" customFormat="1" ht="6.75" customHeight="1">
      <c r="B44" s="43"/>
      <c r="J44" s="53"/>
      <c r="HZ44" s="197" t="s">
        <v>358</v>
      </c>
      <c r="IA44" s="198">
        <v>3</v>
      </c>
    </row>
    <row r="45" spans="2:235" s="39" customFormat="1" ht="11.25" customHeight="1">
      <c r="B45" s="55" t="s">
        <v>735</v>
      </c>
      <c r="G45" s="40" t="s">
        <v>736</v>
      </c>
      <c r="J45" s="44"/>
      <c r="HZ45" s="197" t="s">
        <v>359</v>
      </c>
      <c r="IA45" s="198">
        <v>4</v>
      </c>
    </row>
    <row r="46" spans="2:235" s="39" customFormat="1" ht="6.75" customHeight="1" thickBot="1">
      <c r="B46" s="43"/>
      <c r="F46" s="48"/>
      <c r="G46" s="48"/>
      <c r="H46" s="48"/>
      <c r="J46" s="44"/>
      <c r="HZ46" s="197" t="s">
        <v>360</v>
      </c>
      <c r="IA46" s="198">
        <v>5</v>
      </c>
    </row>
    <row r="47" spans="2:235" s="65" customFormat="1" ht="21.75" customHeight="1" thickBot="1">
      <c r="B47" s="64"/>
      <c r="C47" s="260" t="s">
        <v>742</v>
      </c>
      <c r="D47" s="261"/>
      <c r="E47" s="69" t="s">
        <v>743</v>
      </c>
      <c r="F47" s="110"/>
      <c r="G47" s="268" t="s">
        <v>58</v>
      </c>
      <c r="H47" s="270" t="s">
        <v>44</v>
      </c>
      <c r="I47" s="258" t="s">
        <v>45</v>
      </c>
      <c r="J47" s="72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0"/>
      <c r="BN47" s="90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90"/>
      <c r="CM47" s="90"/>
      <c r="CN47" s="90"/>
      <c r="CO47" s="90"/>
      <c r="CP47" s="90"/>
      <c r="CQ47" s="90"/>
      <c r="CR47" s="90"/>
      <c r="CS47" s="90"/>
      <c r="CT47" s="90"/>
      <c r="CU47" s="90"/>
      <c r="CV47" s="90"/>
      <c r="CW47" s="90"/>
      <c r="CX47" s="90"/>
      <c r="CY47" s="90"/>
      <c r="CZ47" s="90"/>
      <c r="DA47" s="90"/>
      <c r="DB47" s="90"/>
      <c r="DC47" s="90"/>
      <c r="DD47" s="90"/>
      <c r="DE47" s="90"/>
      <c r="DF47" s="90"/>
      <c r="DG47" s="90"/>
      <c r="DH47" s="90"/>
      <c r="DI47" s="90"/>
      <c r="DJ47" s="90"/>
      <c r="DK47" s="90"/>
      <c r="DL47" s="90"/>
      <c r="DM47" s="90"/>
      <c r="DN47" s="90"/>
      <c r="DO47" s="90"/>
      <c r="DP47" s="90"/>
      <c r="DQ47" s="90"/>
      <c r="DR47" s="90"/>
      <c r="DS47" s="90"/>
      <c r="DT47" s="90"/>
      <c r="DU47" s="90"/>
      <c r="DV47" s="90"/>
      <c r="DW47" s="90"/>
      <c r="DX47" s="90"/>
      <c r="DY47" s="90"/>
      <c r="DZ47" s="90"/>
      <c r="EA47" s="90"/>
      <c r="EB47" s="90"/>
      <c r="EC47" s="90"/>
      <c r="ED47" s="90"/>
      <c r="EE47" s="90"/>
      <c r="EF47" s="90"/>
      <c r="EG47" s="90"/>
      <c r="EH47" s="90"/>
      <c r="EI47" s="90"/>
      <c r="EJ47" s="90"/>
      <c r="EK47" s="90"/>
      <c r="EL47" s="90"/>
      <c r="EM47" s="90"/>
      <c r="EN47" s="90"/>
      <c r="EO47" s="90"/>
      <c r="EP47" s="90"/>
      <c r="EQ47" s="90"/>
      <c r="ER47" s="90"/>
      <c r="ES47" s="90"/>
      <c r="ET47" s="90"/>
      <c r="EU47" s="90"/>
      <c r="EV47" s="90"/>
      <c r="EW47" s="90"/>
      <c r="EX47" s="90"/>
      <c r="EY47" s="90"/>
      <c r="EZ47" s="90"/>
      <c r="FA47" s="90"/>
      <c r="FB47" s="90"/>
      <c r="FC47" s="90"/>
      <c r="FD47" s="90"/>
      <c r="FE47" s="90"/>
      <c r="FF47" s="90"/>
      <c r="FG47" s="90"/>
      <c r="FH47" s="90"/>
      <c r="FI47" s="90"/>
      <c r="FJ47" s="90"/>
      <c r="FK47" s="90"/>
      <c r="FL47" s="90"/>
      <c r="FM47" s="90"/>
      <c r="FN47" s="90"/>
      <c r="FO47" s="90"/>
      <c r="FP47" s="90"/>
      <c r="FQ47" s="90"/>
      <c r="FR47" s="90"/>
      <c r="FS47" s="90"/>
      <c r="FT47" s="90"/>
      <c r="FU47" s="90"/>
      <c r="FV47" s="90"/>
      <c r="FW47" s="90"/>
      <c r="FX47" s="90"/>
      <c r="FY47" s="90"/>
      <c r="FZ47" s="90"/>
      <c r="GA47" s="90"/>
      <c r="GB47" s="90"/>
      <c r="GC47" s="90"/>
      <c r="GD47" s="90"/>
      <c r="GE47" s="90"/>
      <c r="GF47" s="90"/>
      <c r="GG47" s="90"/>
      <c r="GH47" s="90"/>
      <c r="GI47" s="90"/>
      <c r="GJ47" s="90"/>
      <c r="GK47" s="90"/>
      <c r="GL47" s="90"/>
      <c r="GM47" s="90"/>
      <c r="GN47" s="90"/>
      <c r="GO47" s="90"/>
      <c r="GP47" s="90"/>
      <c r="GQ47" s="90"/>
      <c r="GR47" s="90"/>
      <c r="GS47" s="90"/>
      <c r="GT47" s="90"/>
      <c r="GU47" s="90"/>
      <c r="GV47" s="90"/>
      <c r="GW47" s="90"/>
      <c r="GX47" s="90"/>
      <c r="GY47" s="90"/>
      <c r="GZ47" s="90"/>
      <c r="HA47" s="90"/>
      <c r="HB47" s="90"/>
      <c r="HC47" s="90"/>
      <c r="HD47" s="90"/>
      <c r="HE47" s="90"/>
      <c r="HF47" s="90"/>
      <c r="HG47" s="90"/>
      <c r="HH47" s="90"/>
      <c r="HI47" s="90"/>
      <c r="HJ47" s="90"/>
      <c r="HK47" s="90"/>
      <c r="HL47" s="90"/>
      <c r="HM47" s="90"/>
      <c r="HN47" s="90"/>
      <c r="HO47" s="90"/>
      <c r="HP47" s="90"/>
      <c r="HQ47" s="90"/>
      <c r="HR47" s="90"/>
      <c r="HS47" s="90"/>
      <c r="HT47" s="90"/>
      <c r="HU47" s="90"/>
      <c r="HV47" s="90"/>
      <c r="HW47" s="90"/>
      <c r="HX47" s="90"/>
      <c r="HY47" s="90"/>
      <c r="HZ47" s="199" t="s">
        <v>361</v>
      </c>
      <c r="IA47" s="198">
        <v>6</v>
      </c>
    </row>
    <row r="48" spans="2:235" s="65" customFormat="1" ht="11.25" customHeight="1" thickBot="1">
      <c r="B48" s="64"/>
      <c r="C48" s="272" t="s">
        <v>292</v>
      </c>
      <c r="D48" s="273"/>
      <c r="E48" s="87"/>
      <c r="F48" s="110"/>
      <c r="G48" s="269"/>
      <c r="H48" s="271"/>
      <c r="I48" s="259"/>
      <c r="J48" s="72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0"/>
      <c r="CL48" s="90"/>
      <c r="CM48" s="90"/>
      <c r="CN48" s="90"/>
      <c r="CO48" s="90"/>
      <c r="CP48" s="90"/>
      <c r="CQ48" s="90"/>
      <c r="CR48" s="90"/>
      <c r="CS48" s="90"/>
      <c r="CT48" s="90"/>
      <c r="CU48" s="90"/>
      <c r="CV48" s="90"/>
      <c r="CW48" s="90"/>
      <c r="CX48" s="90"/>
      <c r="CY48" s="90"/>
      <c r="CZ48" s="90"/>
      <c r="DA48" s="90"/>
      <c r="DB48" s="90"/>
      <c r="DC48" s="90"/>
      <c r="DD48" s="90"/>
      <c r="DE48" s="90"/>
      <c r="DF48" s="90"/>
      <c r="DG48" s="90"/>
      <c r="DH48" s="90"/>
      <c r="DI48" s="90"/>
      <c r="DJ48" s="90"/>
      <c r="DK48" s="90"/>
      <c r="DL48" s="90"/>
      <c r="DM48" s="90"/>
      <c r="DN48" s="90"/>
      <c r="DO48" s="90"/>
      <c r="DP48" s="90"/>
      <c r="DQ48" s="90"/>
      <c r="DR48" s="90"/>
      <c r="DS48" s="90"/>
      <c r="DT48" s="90"/>
      <c r="DU48" s="90"/>
      <c r="DV48" s="90"/>
      <c r="DW48" s="90"/>
      <c r="DX48" s="90"/>
      <c r="DY48" s="90"/>
      <c r="DZ48" s="90"/>
      <c r="EA48" s="90"/>
      <c r="EB48" s="90"/>
      <c r="EC48" s="90"/>
      <c r="ED48" s="90"/>
      <c r="EE48" s="90"/>
      <c r="EF48" s="90"/>
      <c r="EG48" s="90"/>
      <c r="EH48" s="90"/>
      <c r="EI48" s="90"/>
      <c r="EJ48" s="90"/>
      <c r="EK48" s="90"/>
      <c r="EL48" s="90"/>
      <c r="EM48" s="90"/>
      <c r="EN48" s="90"/>
      <c r="EO48" s="90"/>
      <c r="EP48" s="90"/>
      <c r="EQ48" s="90"/>
      <c r="ER48" s="90"/>
      <c r="ES48" s="90"/>
      <c r="ET48" s="90"/>
      <c r="EU48" s="90"/>
      <c r="EV48" s="90"/>
      <c r="EW48" s="90"/>
      <c r="EX48" s="90"/>
      <c r="EY48" s="90"/>
      <c r="EZ48" s="90"/>
      <c r="FA48" s="90"/>
      <c r="FB48" s="90"/>
      <c r="FC48" s="90"/>
      <c r="FD48" s="90"/>
      <c r="FE48" s="90"/>
      <c r="FF48" s="90"/>
      <c r="FG48" s="90"/>
      <c r="FH48" s="90"/>
      <c r="FI48" s="90"/>
      <c r="FJ48" s="90"/>
      <c r="FK48" s="90"/>
      <c r="FL48" s="90"/>
      <c r="FM48" s="90"/>
      <c r="FN48" s="90"/>
      <c r="FO48" s="90"/>
      <c r="FP48" s="90"/>
      <c r="FQ48" s="90"/>
      <c r="FR48" s="90"/>
      <c r="FS48" s="90"/>
      <c r="FT48" s="90"/>
      <c r="FU48" s="90"/>
      <c r="FV48" s="90"/>
      <c r="FW48" s="90"/>
      <c r="FX48" s="90"/>
      <c r="FY48" s="90"/>
      <c r="FZ48" s="90"/>
      <c r="GA48" s="90"/>
      <c r="GB48" s="90"/>
      <c r="GC48" s="90"/>
      <c r="GD48" s="90"/>
      <c r="GE48" s="90"/>
      <c r="GF48" s="90"/>
      <c r="GG48" s="90"/>
      <c r="GH48" s="90"/>
      <c r="GI48" s="90"/>
      <c r="GJ48" s="90"/>
      <c r="GK48" s="90"/>
      <c r="GL48" s="90"/>
      <c r="GM48" s="90"/>
      <c r="GN48" s="90"/>
      <c r="GO48" s="90"/>
      <c r="GP48" s="90"/>
      <c r="GQ48" s="90"/>
      <c r="GR48" s="90"/>
      <c r="GS48" s="90"/>
      <c r="GT48" s="90"/>
      <c r="GU48" s="90"/>
      <c r="GV48" s="90"/>
      <c r="GW48" s="90"/>
      <c r="GX48" s="90"/>
      <c r="GY48" s="90"/>
      <c r="GZ48" s="90"/>
      <c r="HA48" s="90"/>
      <c r="HB48" s="90"/>
      <c r="HC48" s="90"/>
      <c r="HD48" s="90"/>
      <c r="HE48" s="90"/>
      <c r="HF48" s="90"/>
      <c r="HG48" s="90"/>
      <c r="HH48" s="90"/>
      <c r="HI48" s="90"/>
      <c r="HJ48" s="90"/>
      <c r="HK48" s="90"/>
      <c r="HL48" s="90"/>
      <c r="HM48" s="90"/>
      <c r="HN48" s="90"/>
      <c r="HO48" s="90"/>
      <c r="HP48" s="90"/>
      <c r="HQ48" s="90"/>
      <c r="HR48" s="90"/>
      <c r="HS48" s="90"/>
      <c r="HT48" s="90"/>
      <c r="HU48" s="90"/>
      <c r="HV48" s="90"/>
      <c r="HW48" s="90"/>
      <c r="HX48" s="90"/>
      <c r="HY48" s="90"/>
      <c r="HZ48" s="197" t="s">
        <v>362</v>
      </c>
      <c r="IA48" s="198">
        <v>7</v>
      </c>
    </row>
    <row r="49" spans="2:235" s="39" customFormat="1" ht="11.25" customHeight="1">
      <c r="B49" s="43"/>
      <c r="C49" s="274" t="s">
        <v>355</v>
      </c>
      <c r="D49" s="275"/>
      <c r="E49" s="75"/>
      <c r="G49" s="145"/>
      <c r="H49" s="49"/>
      <c r="I49" s="78"/>
      <c r="J49" s="44"/>
      <c r="HZ49" s="197" t="s">
        <v>363</v>
      </c>
      <c r="IA49" s="198">
        <v>8</v>
      </c>
    </row>
    <row r="50" spans="2:235" s="39" customFormat="1" ht="11.25" customHeight="1" thickBot="1">
      <c r="B50" s="43"/>
      <c r="C50" s="274" t="s">
        <v>291</v>
      </c>
      <c r="D50" s="275"/>
      <c r="E50" s="75"/>
      <c r="G50" s="139"/>
      <c r="H50" s="108"/>
      <c r="I50" s="75"/>
      <c r="J50" s="44"/>
      <c r="HZ50" s="175" t="s">
        <v>290</v>
      </c>
      <c r="IA50" s="176">
        <v>9</v>
      </c>
    </row>
    <row r="51" spans="2:235" s="39" customFormat="1" ht="11.25" customHeight="1" thickBot="1">
      <c r="B51" s="43"/>
      <c r="C51" s="266" t="s">
        <v>43</v>
      </c>
      <c r="D51" s="267"/>
      <c r="E51" s="76"/>
      <c r="G51" s="140"/>
      <c r="H51" s="109"/>
      <c r="I51" s="76"/>
      <c r="J51" s="44"/>
      <c r="HZ51" s="200"/>
      <c r="IA51" s="178"/>
    </row>
    <row r="52" spans="2:235" s="39" customFormat="1" ht="11.25" customHeight="1" thickBot="1">
      <c r="B52" s="43"/>
      <c r="D52" s="201" t="s">
        <v>737</v>
      </c>
      <c r="E52" s="79">
        <f>SUM(E48:E51)</f>
        <v>0</v>
      </c>
      <c r="H52" s="66" t="s">
        <v>737</v>
      </c>
      <c r="I52" s="79">
        <f>SUM(I49:I51)</f>
        <v>0</v>
      </c>
      <c r="J52" s="53"/>
      <c r="HZ52" s="160" t="s">
        <v>28</v>
      </c>
      <c r="IA52" s="164" t="s">
        <v>286</v>
      </c>
    </row>
    <row r="53" spans="2:235" s="39" customFormat="1" ht="6.75" customHeight="1" thickBot="1">
      <c r="B53" s="43"/>
      <c r="J53" s="44"/>
      <c r="HZ53" s="200"/>
      <c r="IA53" s="178"/>
    </row>
    <row r="54" spans="2:235" s="39" customFormat="1" ht="11.25" customHeight="1" thickBot="1">
      <c r="B54" s="55" t="s">
        <v>46</v>
      </c>
      <c r="D54" s="40"/>
      <c r="E54" s="40"/>
      <c r="J54" s="53"/>
      <c r="HZ54" s="160" t="s">
        <v>29</v>
      </c>
      <c r="IA54" s="164" t="s">
        <v>286</v>
      </c>
    </row>
    <row r="55" spans="2:235" s="39" customFormat="1" ht="6.75" customHeight="1" thickBot="1">
      <c r="B55" s="43"/>
      <c r="J55" s="53"/>
      <c r="HZ55" s="202" t="s">
        <v>332</v>
      </c>
      <c r="IA55" s="168" t="s">
        <v>244</v>
      </c>
    </row>
    <row r="56" spans="2:235" s="39" customFormat="1" ht="11.25" customHeight="1" thickBot="1">
      <c r="B56" s="43"/>
      <c r="C56" s="70" t="s">
        <v>744</v>
      </c>
      <c r="D56" s="110"/>
      <c r="E56" s="110"/>
      <c r="J56" s="53"/>
      <c r="HZ56" s="177"/>
      <c r="IA56" s="178"/>
    </row>
    <row r="57" spans="2:235" s="39" customFormat="1" ht="11.25" customHeight="1" thickBot="1">
      <c r="B57" s="43"/>
      <c r="C57" s="54"/>
      <c r="E57" s="82"/>
      <c r="J57" s="53"/>
      <c r="HZ57" s="160" t="s">
        <v>31</v>
      </c>
      <c r="IA57" s="164" t="s">
        <v>286</v>
      </c>
    </row>
    <row r="58" spans="2:235" s="39" customFormat="1" ht="6.75" customHeight="1" thickBot="1">
      <c r="B58" s="41"/>
      <c r="C58" s="42"/>
      <c r="D58" s="203"/>
      <c r="E58" s="204"/>
      <c r="F58" s="42"/>
      <c r="G58" s="42"/>
      <c r="H58" s="42"/>
      <c r="I58" s="42"/>
      <c r="J58" s="59"/>
      <c r="HZ58" s="165" t="s">
        <v>673</v>
      </c>
      <c r="IA58" s="166" t="s">
        <v>3</v>
      </c>
    </row>
    <row r="59" spans="2:235" s="39" customFormat="1" ht="6.75" customHeight="1">
      <c r="B59" s="205"/>
      <c r="C59" s="113"/>
      <c r="D59" s="206"/>
      <c r="E59" s="207"/>
      <c r="F59" s="113"/>
      <c r="G59" s="113"/>
      <c r="H59" s="113"/>
      <c r="I59" s="113"/>
      <c r="J59" s="114"/>
      <c r="HZ59" s="169"/>
      <c r="IA59" s="170"/>
    </row>
    <row r="60" spans="2:235" s="39" customFormat="1" ht="11.25" customHeight="1">
      <c r="B60" s="55" t="s">
        <v>47</v>
      </c>
      <c r="C60" s="40"/>
      <c r="D60" s="40"/>
      <c r="E60" s="40"/>
      <c r="F60" s="40"/>
      <c r="G60" s="40"/>
      <c r="H60" s="40"/>
      <c r="I60" s="40"/>
      <c r="J60" s="53"/>
      <c r="HZ60" s="169" t="s">
        <v>48</v>
      </c>
      <c r="IA60" s="170" t="s">
        <v>39</v>
      </c>
    </row>
    <row r="61" spans="2:235" s="39" customFormat="1" ht="6.75" customHeight="1" thickBot="1">
      <c r="B61" s="47"/>
      <c r="C61" s="48"/>
      <c r="D61" s="48"/>
      <c r="J61" s="44"/>
      <c r="HZ61" s="59" t="s">
        <v>290</v>
      </c>
      <c r="IA61" s="168" t="s">
        <v>327</v>
      </c>
    </row>
    <row r="62" spans="2:235" s="39" customFormat="1" ht="11.25" customHeight="1" thickBot="1">
      <c r="B62" s="43"/>
      <c r="C62" s="268" t="s">
        <v>745</v>
      </c>
      <c r="D62" s="276" t="s">
        <v>348</v>
      </c>
      <c r="E62" s="277"/>
      <c r="F62" s="278"/>
      <c r="G62" s="270" t="s">
        <v>749</v>
      </c>
      <c r="H62" s="270" t="s">
        <v>750</v>
      </c>
      <c r="I62" s="258" t="s">
        <v>751</v>
      </c>
      <c r="J62" s="68"/>
      <c r="IA62" s="90"/>
    </row>
    <row r="63" spans="2:235" s="65" customFormat="1" ht="21.75" customHeight="1" thickBot="1">
      <c r="B63" s="64"/>
      <c r="C63" s="269"/>
      <c r="D63" s="137" t="s">
        <v>746</v>
      </c>
      <c r="E63" s="137" t="s">
        <v>747</v>
      </c>
      <c r="F63" s="137" t="s">
        <v>748</v>
      </c>
      <c r="G63" s="271"/>
      <c r="H63" s="271"/>
      <c r="I63" s="259"/>
      <c r="J63" s="72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0"/>
      <c r="BD63" s="90"/>
      <c r="BE63" s="90"/>
      <c r="BF63" s="90"/>
      <c r="BG63" s="90"/>
      <c r="BH63" s="90"/>
      <c r="BI63" s="90"/>
      <c r="BJ63" s="90"/>
      <c r="BK63" s="90"/>
      <c r="BL63" s="90"/>
      <c r="BM63" s="90"/>
      <c r="BN63" s="90"/>
      <c r="BO63" s="90"/>
      <c r="BP63" s="90"/>
      <c r="BQ63" s="90"/>
      <c r="BR63" s="90"/>
      <c r="BS63" s="90"/>
      <c r="BT63" s="90"/>
      <c r="BU63" s="90"/>
      <c r="BV63" s="90"/>
      <c r="BW63" s="90"/>
      <c r="BX63" s="90"/>
      <c r="BY63" s="90"/>
      <c r="BZ63" s="90"/>
      <c r="CA63" s="90"/>
      <c r="CB63" s="90"/>
      <c r="CC63" s="90"/>
      <c r="CD63" s="90"/>
      <c r="CE63" s="90"/>
      <c r="CF63" s="90"/>
      <c r="CG63" s="90"/>
      <c r="CH63" s="90"/>
      <c r="CI63" s="90"/>
      <c r="CJ63" s="90"/>
      <c r="CK63" s="90"/>
      <c r="CL63" s="90"/>
      <c r="CM63" s="90"/>
      <c r="CN63" s="90"/>
      <c r="CO63" s="90"/>
      <c r="CP63" s="90"/>
      <c r="CQ63" s="90"/>
      <c r="CR63" s="90"/>
      <c r="CS63" s="90"/>
      <c r="CT63" s="90"/>
      <c r="CU63" s="90"/>
      <c r="CV63" s="90"/>
      <c r="CW63" s="90"/>
      <c r="CX63" s="90"/>
      <c r="CY63" s="90"/>
      <c r="CZ63" s="90"/>
      <c r="DA63" s="90"/>
      <c r="DB63" s="90"/>
      <c r="DC63" s="90"/>
      <c r="DD63" s="90"/>
      <c r="DE63" s="90"/>
      <c r="DF63" s="90"/>
      <c r="DG63" s="90"/>
      <c r="DH63" s="90"/>
      <c r="DI63" s="90"/>
      <c r="DJ63" s="90"/>
      <c r="DK63" s="90"/>
      <c r="DL63" s="90"/>
      <c r="DM63" s="90"/>
      <c r="DN63" s="90"/>
      <c r="DO63" s="90"/>
      <c r="DP63" s="90"/>
      <c r="DQ63" s="90"/>
      <c r="DR63" s="90"/>
      <c r="DS63" s="90"/>
      <c r="DT63" s="90"/>
      <c r="DU63" s="90"/>
      <c r="DV63" s="90"/>
      <c r="DW63" s="90"/>
      <c r="DX63" s="90"/>
      <c r="DY63" s="90"/>
      <c r="DZ63" s="90"/>
      <c r="EA63" s="90"/>
      <c r="EB63" s="90"/>
      <c r="EC63" s="90"/>
      <c r="ED63" s="90"/>
      <c r="EE63" s="90"/>
      <c r="EF63" s="90"/>
      <c r="EG63" s="90"/>
      <c r="EH63" s="90"/>
      <c r="EI63" s="90"/>
      <c r="EJ63" s="90"/>
      <c r="EK63" s="90"/>
      <c r="EL63" s="90"/>
      <c r="EM63" s="90"/>
      <c r="EN63" s="90"/>
      <c r="EO63" s="90"/>
      <c r="EP63" s="90"/>
      <c r="EQ63" s="90"/>
      <c r="ER63" s="90"/>
      <c r="ES63" s="90"/>
      <c r="ET63" s="90"/>
      <c r="EU63" s="90"/>
      <c r="EV63" s="90"/>
      <c r="EW63" s="90"/>
      <c r="EX63" s="90"/>
      <c r="EY63" s="90"/>
      <c r="EZ63" s="90"/>
      <c r="FA63" s="90"/>
      <c r="FB63" s="90"/>
      <c r="FC63" s="90"/>
      <c r="FD63" s="90"/>
      <c r="FE63" s="90"/>
      <c r="FF63" s="90"/>
      <c r="FG63" s="90"/>
      <c r="FH63" s="90"/>
      <c r="FI63" s="90"/>
      <c r="FJ63" s="90"/>
      <c r="FK63" s="90"/>
      <c r="FL63" s="90"/>
      <c r="FM63" s="90"/>
      <c r="FN63" s="90"/>
      <c r="FO63" s="90"/>
      <c r="FP63" s="90"/>
      <c r="FQ63" s="90"/>
      <c r="FR63" s="90"/>
      <c r="FS63" s="90"/>
      <c r="FT63" s="90"/>
      <c r="FU63" s="90"/>
      <c r="FV63" s="90"/>
      <c r="FW63" s="90"/>
      <c r="FX63" s="90"/>
      <c r="FY63" s="90"/>
      <c r="FZ63" s="90"/>
      <c r="GA63" s="90"/>
      <c r="GB63" s="90"/>
      <c r="GC63" s="90"/>
      <c r="GD63" s="90"/>
      <c r="GE63" s="90"/>
      <c r="GF63" s="90"/>
      <c r="GG63" s="90"/>
      <c r="GH63" s="90"/>
      <c r="GI63" s="90"/>
      <c r="GJ63" s="90"/>
      <c r="GK63" s="90"/>
      <c r="GL63" s="90"/>
      <c r="GM63" s="90"/>
      <c r="GN63" s="90"/>
      <c r="GO63" s="90"/>
      <c r="GP63" s="90"/>
      <c r="GQ63" s="90"/>
      <c r="GR63" s="90"/>
      <c r="GS63" s="90"/>
      <c r="GT63" s="90"/>
      <c r="GU63" s="90"/>
      <c r="GV63" s="90"/>
      <c r="GW63" s="90"/>
      <c r="GX63" s="90"/>
      <c r="GY63" s="90"/>
      <c r="GZ63" s="90"/>
      <c r="HA63" s="90"/>
      <c r="HB63" s="90"/>
      <c r="HC63" s="90"/>
      <c r="HD63" s="90"/>
      <c r="HE63" s="90"/>
      <c r="HF63" s="90"/>
      <c r="HG63" s="90"/>
      <c r="HH63" s="90"/>
      <c r="HI63" s="90"/>
      <c r="HJ63" s="90"/>
      <c r="HK63" s="90"/>
      <c r="HL63" s="90"/>
      <c r="HM63" s="90"/>
      <c r="HN63" s="90"/>
      <c r="HO63" s="90"/>
      <c r="HP63" s="90"/>
      <c r="HQ63" s="90"/>
      <c r="HR63" s="90"/>
      <c r="HS63" s="90"/>
      <c r="HT63" s="90"/>
      <c r="HU63" s="90"/>
      <c r="HV63" s="90"/>
      <c r="HW63" s="90"/>
      <c r="HX63" s="90"/>
      <c r="HY63" s="90"/>
      <c r="HZ63" s="160" t="s">
        <v>37</v>
      </c>
      <c r="IA63" s="164" t="s">
        <v>286</v>
      </c>
    </row>
    <row r="64" spans="2:235" s="39" customFormat="1" ht="11.25" customHeight="1">
      <c r="B64" s="43"/>
      <c r="C64" s="145"/>
      <c r="D64" s="49"/>
      <c r="E64" s="49"/>
      <c r="F64" s="49"/>
      <c r="G64" s="49"/>
      <c r="H64" s="49"/>
      <c r="I64" s="78"/>
      <c r="J64" s="44"/>
      <c r="HZ64" s="169" t="s">
        <v>295</v>
      </c>
      <c r="IA64" s="170">
        <v>1</v>
      </c>
    </row>
    <row r="65" spans="2:235" s="39" customFormat="1" ht="11.25" customHeight="1">
      <c r="B65" s="43"/>
      <c r="C65" s="139"/>
      <c r="D65" s="108"/>
      <c r="E65" s="108"/>
      <c r="F65" s="108"/>
      <c r="G65" s="108"/>
      <c r="H65" s="108"/>
      <c r="I65" s="75"/>
      <c r="J65" s="44"/>
      <c r="HZ65" s="185" t="s">
        <v>296</v>
      </c>
      <c r="IA65" s="172">
        <v>2</v>
      </c>
    </row>
    <row r="66" spans="2:235" s="39" customFormat="1" ht="11.25" customHeight="1" thickBot="1">
      <c r="B66" s="43"/>
      <c r="C66" s="140"/>
      <c r="D66" s="109"/>
      <c r="E66" s="109"/>
      <c r="F66" s="109"/>
      <c r="G66" s="109"/>
      <c r="H66" s="109"/>
      <c r="I66" s="76"/>
      <c r="J66" s="44"/>
      <c r="HZ66" s="185" t="s">
        <v>251</v>
      </c>
      <c r="IA66" s="172">
        <v>3</v>
      </c>
    </row>
    <row r="67" spans="2:235" s="39" customFormat="1" ht="11.25" customHeight="1" thickBot="1">
      <c r="B67" s="43"/>
      <c r="H67" s="66" t="s">
        <v>737</v>
      </c>
      <c r="I67" s="79">
        <f>SUM(I64:I66)</f>
        <v>0</v>
      </c>
      <c r="J67" s="44"/>
      <c r="HZ67" s="208" t="s">
        <v>297</v>
      </c>
      <c r="IA67" s="209">
        <v>4</v>
      </c>
    </row>
    <row r="68" spans="2:235" s="39" customFormat="1" ht="6.75" customHeight="1" thickBot="1">
      <c r="B68" s="43"/>
      <c r="J68" s="44"/>
      <c r="HZ68" s="208" t="s">
        <v>252</v>
      </c>
      <c r="IA68" s="209">
        <v>5</v>
      </c>
    </row>
    <row r="69" spans="2:235" s="40" customFormat="1" ht="11.25" customHeight="1" thickBot="1">
      <c r="B69" s="141" t="s">
        <v>49</v>
      </c>
      <c r="C69" s="142"/>
      <c r="D69" s="80"/>
      <c r="E69" s="142"/>
      <c r="F69" s="136"/>
      <c r="G69" s="80"/>
      <c r="H69" s="210">
        <f>+F29+F38+C43+I52+E52+C57+I67</f>
        <v>0</v>
      </c>
      <c r="I69" s="211"/>
      <c r="J69" s="212"/>
      <c r="HZ69" s="186" t="s">
        <v>290</v>
      </c>
      <c r="IA69" s="187">
        <v>6</v>
      </c>
    </row>
    <row r="70" spans="2:10" s="39" customFormat="1" ht="11.25" customHeight="1" thickBot="1">
      <c r="B70" s="41"/>
      <c r="C70" s="42"/>
      <c r="D70" s="42"/>
      <c r="E70" s="42"/>
      <c r="F70" s="42"/>
      <c r="G70" s="42"/>
      <c r="H70" s="42"/>
      <c r="I70" s="42"/>
      <c r="J70" s="59"/>
    </row>
    <row r="71" spans="2:10" s="40" customFormat="1" ht="11.25" customHeight="1" thickBot="1">
      <c r="B71" s="250" t="s">
        <v>341</v>
      </c>
      <c r="C71" s="251"/>
      <c r="D71" s="251"/>
      <c r="E71" s="251"/>
      <c r="F71" s="251"/>
      <c r="G71" s="251"/>
      <c r="H71" s="251"/>
      <c r="I71" s="251"/>
      <c r="J71" s="252"/>
    </row>
    <row r="72" spans="2:10" s="39" customFormat="1" ht="6.75" customHeight="1">
      <c r="B72" s="55"/>
      <c r="J72" s="44"/>
    </row>
    <row r="73" spans="2:10" s="39" customFormat="1" ht="11.25" customHeight="1">
      <c r="B73" s="55" t="s">
        <v>342</v>
      </c>
      <c r="C73" s="40"/>
      <c r="J73" s="44"/>
    </row>
    <row r="74" spans="2:10" s="39" customFormat="1" ht="6.75" customHeight="1" thickBot="1">
      <c r="B74" s="43"/>
      <c r="J74" s="44"/>
    </row>
    <row r="75" spans="2:233" s="65" customFormat="1" ht="21.75" thickBot="1">
      <c r="B75" s="64"/>
      <c r="C75" s="260" t="s">
        <v>752</v>
      </c>
      <c r="D75" s="261"/>
      <c r="E75" s="107" t="s">
        <v>753</v>
      </c>
      <c r="F75" s="69" t="s">
        <v>754</v>
      </c>
      <c r="I75" s="110"/>
      <c r="J75" s="72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0"/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0"/>
      <c r="BB75" s="90"/>
      <c r="BC75" s="90"/>
      <c r="BD75" s="90"/>
      <c r="BE75" s="90"/>
      <c r="BF75" s="90"/>
      <c r="BG75" s="90"/>
      <c r="BH75" s="90"/>
      <c r="BI75" s="90"/>
      <c r="BJ75" s="90"/>
      <c r="BK75" s="90"/>
      <c r="BL75" s="90"/>
      <c r="BM75" s="90"/>
      <c r="BN75" s="90"/>
      <c r="BO75" s="90"/>
      <c r="BP75" s="90"/>
      <c r="BQ75" s="90"/>
      <c r="BR75" s="90"/>
      <c r="BS75" s="90"/>
      <c r="BT75" s="90"/>
      <c r="BU75" s="90"/>
      <c r="BV75" s="90"/>
      <c r="BW75" s="90"/>
      <c r="BX75" s="90"/>
      <c r="BY75" s="90"/>
      <c r="BZ75" s="90"/>
      <c r="CA75" s="90"/>
      <c r="CB75" s="90"/>
      <c r="CC75" s="90"/>
      <c r="CD75" s="90"/>
      <c r="CE75" s="90"/>
      <c r="CF75" s="90"/>
      <c r="CG75" s="90"/>
      <c r="CH75" s="90"/>
      <c r="CI75" s="90"/>
      <c r="CJ75" s="90"/>
      <c r="CK75" s="90"/>
      <c r="CL75" s="90"/>
      <c r="CM75" s="90"/>
      <c r="CN75" s="90"/>
      <c r="CO75" s="90"/>
      <c r="CP75" s="90"/>
      <c r="CQ75" s="90"/>
      <c r="CR75" s="90"/>
      <c r="CS75" s="90"/>
      <c r="CT75" s="90"/>
      <c r="CU75" s="90"/>
      <c r="CV75" s="90"/>
      <c r="CW75" s="90"/>
      <c r="CX75" s="90"/>
      <c r="CY75" s="90"/>
      <c r="CZ75" s="90"/>
      <c r="DA75" s="90"/>
      <c r="DB75" s="90"/>
      <c r="DC75" s="90"/>
      <c r="DD75" s="90"/>
      <c r="DE75" s="90"/>
      <c r="DF75" s="90"/>
      <c r="DG75" s="90"/>
      <c r="DH75" s="90"/>
      <c r="DI75" s="90"/>
      <c r="DJ75" s="90"/>
      <c r="DK75" s="90"/>
      <c r="DL75" s="90"/>
      <c r="DM75" s="90"/>
      <c r="DN75" s="90"/>
      <c r="DO75" s="90"/>
      <c r="DP75" s="90"/>
      <c r="DQ75" s="90"/>
      <c r="DR75" s="90"/>
      <c r="DS75" s="90"/>
      <c r="DT75" s="90"/>
      <c r="DU75" s="90"/>
      <c r="DV75" s="90"/>
      <c r="DW75" s="90"/>
      <c r="DX75" s="90"/>
      <c r="DY75" s="90"/>
      <c r="DZ75" s="90"/>
      <c r="EA75" s="90"/>
      <c r="EB75" s="90"/>
      <c r="EC75" s="90"/>
      <c r="ED75" s="90"/>
      <c r="EE75" s="90"/>
      <c r="EF75" s="90"/>
      <c r="EG75" s="90"/>
      <c r="EH75" s="90"/>
      <c r="EI75" s="90"/>
      <c r="EJ75" s="90"/>
      <c r="EK75" s="90"/>
      <c r="EL75" s="90"/>
      <c r="EM75" s="90"/>
      <c r="EN75" s="90"/>
      <c r="EO75" s="90"/>
      <c r="EP75" s="90"/>
      <c r="EQ75" s="90"/>
      <c r="ER75" s="90"/>
      <c r="ES75" s="90"/>
      <c r="ET75" s="90"/>
      <c r="EU75" s="90"/>
      <c r="EV75" s="90"/>
      <c r="EW75" s="90"/>
      <c r="EX75" s="90"/>
      <c r="EY75" s="90"/>
      <c r="EZ75" s="90"/>
      <c r="FA75" s="90"/>
      <c r="FB75" s="90"/>
      <c r="FC75" s="90"/>
      <c r="FD75" s="90"/>
      <c r="FE75" s="90"/>
      <c r="FF75" s="90"/>
      <c r="FG75" s="90"/>
      <c r="FH75" s="90"/>
      <c r="FI75" s="90"/>
      <c r="FJ75" s="90"/>
      <c r="FK75" s="90"/>
      <c r="FL75" s="90"/>
      <c r="FM75" s="90"/>
      <c r="FN75" s="90"/>
      <c r="FO75" s="90"/>
      <c r="FP75" s="90"/>
      <c r="FQ75" s="90"/>
      <c r="FR75" s="90"/>
      <c r="FS75" s="90"/>
      <c r="FT75" s="90"/>
      <c r="FU75" s="90"/>
      <c r="FV75" s="90"/>
      <c r="FW75" s="90"/>
      <c r="FX75" s="90"/>
      <c r="FY75" s="90"/>
      <c r="FZ75" s="90"/>
      <c r="GA75" s="90"/>
      <c r="GB75" s="90"/>
      <c r="GC75" s="90"/>
      <c r="GD75" s="90"/>
      <c r="GE75" s="90"/>
      <c r="GF75" s="90"/>
      <c r="GG75" s="90"/>
      <c r="GH75" s="90"/>
      <c r="GI75" s="90"/>
      <c r="GJ75" s="90"/>
      <c r="GK75" s="90"/>
      <c r="GL75" s="90"/>
      <c r="GM75" s="90"/>
      <c r="GN75" s="90"/>
      <c r="GO75" s="90"/>
      <c r="GP75" s="90"/>
      <c r="GQ75" s="90"/>
      <c r="GR75" s="90"/>
      <c r="GS75" s="90"/>
      <c r="GT75" s="90"/>
      <c r="GU75" s="90"/>
      <c r="GV75" s="90"/>
      <c r="GW75" s="90"/>
      <c r="GX75" s="90"/>
      <c r="GY75" s="90"/>
      <c r="GZ75" s="90"/>
      <c r="HA75" s="90"/>
      <c r="HB75" s="90"/>
      <c r="HC75" s="90"/>
      <c r="HD75" s="90"/>
      <c r="HE75" s="90"/>
      <c r="HF75" s="90"/>
      <c r="HG75" s="90"/>
      <c r="HH75" s="90"/>
      <c r="HI75" s="90"/>
      <c r="HJ75" s="90"/>
      <c r="HK75" s="90"/>
      <c r="HL75" s="90"/>
      <c r="HM75" s="90"/>
      <c r="HN75" s="90"/>
      <c r="HO75" s="90"/>
      <c r="HP75" s="90"/>
      <c r="HQ75" s="90"/>
      <c r="HR75" s="90"/>
      <c r="HS75" s="90"/>
      <c r="HT75" s="90"/>
      <c r="HU75" s="90"/>
      <c r="HV75" s="90"/>
      <c r="HW75" s="90"/>
      <c r="HX75" s="90"/>
      <c r="HY75" s="90"/>
    </row>
    <row r="76" spans="2:10" s="39" customFormat="1" ht="11.25" customHeight="1">
      <c r="B76" s="43"/>
      <c r="C76" s="262"/>
      <c r="D76" s="263"/>
      <c r="E76" s="49"/>
      <c r="F76" s="78"/>
      <c r="J76" s="44"/>
    </row>
    <row r="77" spans="2:10" s="39" customFormat="1" ht="11.25" customHeight="1">
      <c r="B77" s="43"/>
      <c r="C77" s="264"/>
      <c r="D77" s="265"/>
      <c r="E77" s="108"/>
      <c r="F77" s="75"/>
      <c r="J77" s="44"/>
    </row>
    <row r="78" spans="2:10" s="39" customFormat="1" ht="11.25" customHeight="1" thickBot="1">
      <c r="B78" s="43"/>
      <c r="C78" s="253"/>
      <c r="D78" s="254"/>
      <c r="E78" s="109"/>
      <c r="F78" s="76"/>
      <c r="J78" s="44"/>
    </row>
    <row r="79" spans="2:10" s="39" customFormat="1" ht="6.75" customHeight="1" thickBot="1">
      <c r="B79" s="43"/>
      <c r="H79" s="213"/>
      <c r="J79" s="44"/>
    </row>
    <row r="80" spans="2:10" s="39" customFormat="1" ht="11.25" customHeight="1" thickBot="1">
      <c r="B80" s="250" t="s">
        <v>52</v>
      </c>
      <c r="C80" s="251"/>
      <c r="D80" s="251"/>
      <c r="E80" s="251"/>
      <c r="F80" s="251"/>
      <c r="G80" s="252"/>
      <c r="H80" s="77">
        <f>SUM(F76:F78)</f>
        <v>0</v>
      </c>
      <c r="J80" s="44"/>
    </row>
    <row r="81" spans="2:10" s="39" customFormat="1" ht="11.25" customHeight="1" thickBot="1">
      <c r="B81" s="43"/>
      <c r="J81" s="44"/>
    </row>
    <row r="82" spans="2:10" ht="11.25" customHeight="1" thickBot="1">
      <c r="B82" s="255" t="s">
        <v>50</v>
      </c>
      <c r="C82" s="256"/>
      <c r="D82" s="256"/>
      <c r="E82" s="256"/>
      <c r="F82" s="256"/>
      <c r="G82" s="256"/>
      <c r="H82" s="256"/>
      <c r="I82" s="256"/>
      <c r="J82" s="257"/>
    </row>
    <row r="83" spans="2:10" s="39" customFormat="1" ht="11.25" customHeight="1" thickBot="1">
      <c r="B83" s="43"/>
      <c r="H83" s="82"/>
      <c r="J83" s="44"/>
    </row>
    <row r="84" spans="2:10" s="40" customFormat="1" ht="11.25" customHeight="1" thickBot="1">
      <c r="B84" s="250" t="s">
        <v>345</v>
      </c>
      <c r="C84" s="251"/>
      <c r="D84" s="251"/>
      <c r="E84" s="251"/>
      <c r="F84" s="251"/>
      <c r="G84" s="251"/>
      <c r="H84" s="251"/>
      <c r="I84" s="251"/>
      <c r="J84" s="252"/>
    </row>
    <row r="85" spans="2:10" s="40" customFormat="1" ht="6.75" customHeight="1" thickBot="1">
      <c r="B85" s="152"/>
      <c r="C85" s="50"/>
      <c r="D85" s="50"/>
      <c r="E85" s="50"/>
      <c r="F85" s="50"/>
      <c r="G85" s="50"/>
      <c r="H85" s="50"/>
      <c r="I85" s="50"/>
      <c r="J85" s="51"/>
    </row>
    <row r="86" spans="2:10" s="39" customFormat="1" ht="11.25" customHeight="1" thickBot="1">
      <c r="B86" s="43"/>
      <c r="C86" s="40" t="s">
        <v>51</v>
      </c>
      <c r="G86" s="66"/>
      <c r="H86" s="248">
        <f>+H69</f>
        <v>0</v>
      </c>
      <c r="J86" s="44"/>
    </row>
    <row r="87" spans="2:10" s="39" customFormat="1" ht="6.75" customHeight="1" thickBot="1">
      <c r="B87" s="43"/>
      <c r="C87" s="40"/>
      <c r="G87" s="66"/>
      <c r="H87" s="66"/>
      <c r="J87" s="44"/>
    </row>
    <row r="88" spans="2:10" s="39" customFormat="1" ht="11.25" customHeight="1" thickBot="1">
      <c r="B88" s="43"/>
      <c r="C88" s="40" t="s">
        <v>52</v>
      </c>
      <c r="G88" s="66"/>
      <c r="H88" s="249">
        <f>+H80</f>
        <v>0</v>
      </c>
      <c r="J88" s="44"/>
    </row>
    <row r="89" spans="2:10" s="39" customFormat="1" ht="6.75" customHeight="1" thickBot="1">
      <c r="B89" s="43"/>
      <c r="C89" s="40"/>
      <c r="G89" s="66"/>
      <c r="H89" s="66"/>
      <c r="J89" s="44"/>
    </row>
    <row r="90" spans="2:10" s="39" customFormat="1" ht="11.25" customHeight="1" thickBot="1">
      <c r="B90" s="43"/>
      <c r="C90" s="40" t="s">
        <v>755</v>
      </c>
      <c r="G90" s="66"/>
      <c r="H90" s="249">
        <f>+H86-H88</f>
        <v>0</v>
      </c>
      <c r="J90" s="44"/>
    </row>
    <row r="91" spans="2:10" s="39" customFormat="1" ht="6.75" customHeight="1" thickBot="1">
      <c r="B91" s="47"/>
      <c r="C91" s="48"/>
      <c r="D91" s="48"/>
      <c r="E91" s="48"/>
      <c r="F91" s="48"/>
      <c r="J91" s="44"/>
    </row>
    <row r="92" spans="2:10" s="40" customFormat="1" ht="11.25" customHeight="1" thickBot="1">
      <c r="B92" s="250" t="s">
        <v>53</v>
      </c>
      <c r="C92" s="251"/>
      <c r="D92" s="251"/>
      <c r="E92" s="251"/>
      <c r="F92" s="251"/>
      <c r="G92" s="251"/>
      <c r="H92" s="251"/>
      <c r="I92" s="251"/>
      <c r="J92" s="252"/>
    </row>
    <row r="93" spans="2:10" s="40" customFormat="1" ht="6.75" customHeight="1" thickBot="1">
      <c r="B93" s="152"/>
      <c r="C93" s="50"/>
      <c r="D93" s="50"/>
      <c r="E93" s="50"/>
      <c r="F93" s="50"/>
      <c r="G93" s="50"/>
      <c r="H93" s="50"/>
      <c r="I93" s="50"/>
      <c r="J93" s="51"/>
    </row>
    <row r="94" spans="2:10" s="39" customFormat="1" ht="11.25" customHeight="1" thickBot="1">
      <c r="B94" s="43"/>
      <c r="C94" s="40" t="s">
        <v>756</v>
      </c>
      <c r="D94" s="40"/>
      <c r="E94" s="66"/>
      <c r="H94" s="146"/>
      <c r="J94" s="214"/>
    </row>
    <row r="95" spans="2:10" s="39" customFormat="1" ht="6.75" customHeight="1" thickBot="1">
      <c r="B95" s="43"/>
      <c r="C95" s="40"/>
      <c r="D95" s="40"/>
      <c r="E95" s="66"/>
      <c r="H95" s="81"/>
      <c r="J95" s="214"/>
    </row>
    <row r="96" spans="2:10" s="39" customFormat="1" ht="11.25" customHeight="1" thickBot="1">
      <c r="B96" s="43"/>
      <c r="C96" s="40" t="s">
        <v>757</v>
      </c>
      <c r="D96" s="40"/>
      <c r="E96" s="66"/>
      <c r="H96" s="146"/>
      <c r="J96" s="214"/>
    </row>
    <row r="97" spans="2:10" s="39" customFormat="1" ht="11.25" customHeight="1" hidden="1">
      <c r="B97" s="43"/>
      <c r="C97" s="39" t="s">
        <v>54</v>
      </c>
      <c r="J97" s="44"/>
    </row>
    <row r="98" spans="1:234" s="216" customFormat="1" ht="6.75" customHeight="1" thickBot="1">
      <c r="A98" s="43"/>
      <c r="B98" s="55"/>
      <c r="C98" s="40"/>
      <c r="D98" s="40"/>
      <c r="E98" s="40"/>
      <c r="F98" s="40"/>
      <c r="G98" s="40"/>
      <c r="H98" s="58"/>
      <c r="I98" s="39"/>
      <c r="J98" s="53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39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39"/>
      <c r="DE98" s="39"/>
      <c r="DF98" s="39"/>
      <c r="DG98" s="39"/>
      <c r="DH98" s="39"/>
      <c r="DI98" s="39"/>
      <c r="DJ98" s="39"/>
      <c r="DK98" s="39"/>
      <c r="DL98" s="39"/>
      <c r="DM98" s="39"/>
      <c r="DN98" s="39"/>
      <c r="DO98" s="39"/>
      <c r="DP98" s="39"/>
      <c r="DQ98" s="39"/>
      <c r="DR98" s="39"/>
      <c r="DS98" s="39"/>
      <c r="DT98" s="39"/>
      <c r="DU98" s="39"/>
      <c r="DV98" s="39"/>
      <c r="DW98" s="39"/>
      <c r="DX98" s="39"/>
      <c r="DY98" s="39"/>
      <c r="DZ98" s="39"/>
      <c r="EA98" s="39"/>
      <c r="EB98" s="39"/>
      <c r="EC98" s="39"/>
      <c r="ED98" s="39"/>
      <c r="EE98" s="39"/>
      <c r="EF98" s="39"/>
      <c r="EG98" s="39"/>
      <c r="EH98" s="39"/>
      <c r="EI98" s="39"/>
      <c r="EJ98" s="39"/>
      <c r="EK98" s="39"/>
      <c r="EL98" s="39"/>
      <c r="EM98" s="39"/>
      <c r="EN98" s="39"/>
      <c r="EO98" s="39"/>
      <c r="EP98" s="39"/>
      <c r="EQ98" s="39"/>
      <c r="ER98" s="39"/>
      <c r="ES98" s="39"/>
      <c r="ET98" s="39"/>
      <c r="EU98" s="39"/>
      <c r="EV98" s="39"/>
      <c r="EW98" s="39"/>
      <c r="EX98" s="39"/>
      <c r="EY98" s="39"/>
      <c r="EZ98" s="39"/>
      <c r="FA98" s="39"/>
      <c r="FB98" s="39"/>
      <c r="FC98" s="39"/>
      <c r="FD98" s="39"/>
      <c r="FE98" s="39"/>
      <c r="FF98" s="39"/>
      <c r="FG98" s="39"/>
      <c r="FH98" s="39"/>
      <c r="FI98" s="39"/>
      <c r="FJ98" s="39"/>
      <c r="FK98" s="39"/>
      <c r="FL98" s="39"/>
      <c r="FM98" s="39"/>
      <c r="FN98" s="39"/>
      <c r="FO98" s="39"/>
      <c r="FP98" s="39"/>
      <c r="FQ98" s="39"/>
      <c r="FR98" s="39"/>
      <c r="FS98" s="39"/>
      <c r="FT98" s="39"/>
      <c r="FU98" s="39"/>
      <c r="FV98" s="39"/>
      <c r="FW98" s="39"/>
      <c r="FX98" s="39"/>
      <c r="FY98" s="39"/>
      <c r="FZ98" s="39"/>
      <c r="GA98" s="39"/>
      <c r="GB98" s="39"/>
      <c r="GC98" s="39"/>
      <c r="GD98" s="39"/>
      <c r="GE98" s="39"/>
      <c r="GF98" s="39"/>
      <c r="GG98" s="39"/>
      <c r="GH98" s="39"/>
      <c r="GI98" s="39"/>
      <c r="GJ98" s="39"/>
      <c r="GK98" s="39"/>
      <c r="GL98" s="39"/>
      <c r="GM98" s="39"/>
      <c r="GN98" s="39"/>
      <c r="GO98" s="39"/>
      <c r="GP98" s="39"/>
      <c r="GQ98" s="39"/>
      <c r="GR98" s="39"/>
      <c r="GS98" s="39"/>
      <c r="GT98" s="39"/>
      <c r="GU98" s="39"/>
      <c r="GV98" s="39"/>
      <c r="GW98" s="39"/>
      <c r="GX98" s="39"/>
      <c r="GY98" s="39"/>
      <c r="GZ98" s="39"/>
      <c r="HA98" s="39"/>
      <c r="HB98" s="39"/>
      <c r="HC98" s="39"/>
      <c r="HD98" s="39"/>
      <c r="HE98" s="39"/>
      <c r="HF98" s="39"/>
      <c r="HG98" s="39"/>
      <c r="HH98" s="39"/>
      <c r="HI98" s="39"/>
      <c r="HJ98" s="39"/>
      <c r="HK98" s="39"/>
      <c r="HL98" s="39"/>
      <c r="HM98" s="39"/>
      <c r="HN98" s="39"/>
      <c r="HO98" s="39"/>
      <c r="HP98" s="39"/>
      <c r="HQ98" s="39"/>
      <c r="HR98" s="39"/>
      <c r="HS98" s="39"/>
      <c r="HT98" s="39"/>
      <c r="HU98" s="39"/>
      <c r="HV98" s="39"/>
      <c r="HW98" s="39"/>
      <c r="HX98" s="39"/>
      <c r="HY98" s="39"/>
      <c r="HZ98" s="215"/>
    </row>
    <row r="99" spans="1:234" s="216" customFormat="1" ht="11.25" customHeight="1" thickBot="1">
      <c r="A99" s="43"/>
      <c r="B99" s="55"/>
      <c r="C99" s="40" t="s">
        <v>758</v>
      </c>
      <c r="D99" s="39"/>
      <c r="E99" s="39"/>
      <c r="F99" s="39"/>
      <c r="G99" s="39"/>
      <c r="H99" s="146"/>
      <c r="I99" s="217"/>
      <c r="J99" s="214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39"/>
      <c r="BW99" s="39"/>
      <c r="BX99" s="39"/>
      <c r="BY99" s="39"/>
      <c r="BZ99" s="39"/>
      <c r="CA99" s="39"/>
      <c r="CB99" s="39"/>
      <c r="CC99" s="39"/>
      <c r="CD99" s="39"/>
      <c r="CE99" s="39"/>
      <c r="CF99" s="39"/>
      <c r="CG99" s="39"/>
      <c r="CH99" s="39"/>
      <c r="CI99" s="39"/>
      <c r="CJ99" s="39"/>
      <c r="CK99" s="39"/>
      <c r="CL99" s="39"/>
      <c r="CM99" s="39"/>
      <c r="CN99" s="39"/>
      <c r="CO99" s="39"/>
      <c r="CP99" s="39"/>
      <c r="CQ99" s="39"/>
      <c r="CR99" s="39"/>
      <c r="CS99" s="39"/>
      <c r="CT99" s="39"/>
      <c r="CU99" s="39"/>
      <c r="CV99" s="39"/>
      <c r="CW99" s="39"/>
      <c r="CX99" s="39"/>
      <c r="CY99" s="39"/>
      <c r="CZ99" s="39"/>
      <c r="DA99" s="39"/>
      <c r="DB99" s="39"/>
      <c r="DC99" s="39"/>
      <c r="DD99" s="39"/>
      <c r="DE99" s="39"/>
      <c r="DF99" s="39"/>
      <c r="DG99" s="39"/>
      <c r="DH99" s="39"/>
      <c r="DI99" s="39"/>
      <c r="DJ99" s="39"/>
      <c r="DK99" s="39"/>
      <c r="DL99" s="39"/>
      <c r="DM99" s="39"/>
      <c r="DN99" s="39"/>
      <c r="DO99" s="39"/>
      <c r="DP99" s="39"/>
      <c r="DQ99" s="39"/>
      <c r="DR99" s="39"/>
      <c r="DS99" s="39"/>
      <c r="DT99" s="39"/>
      <c r="DU99" s="39"/>
      <c r="DV99" s="39"/>
      <c r="DW99" s="39"/>
      <c r="DX99" s="39"/>
      <c r="DY99" s="39"/>
      <c r="DZ99" s="39"/>
      <c r="EA99" s="39"/>
      <c r="EB99" s="39"/>
      <c r="EC99" s="39"/>
      <c r="ED99" s="39"/>
      <c r="EE99" s="39"/>
      <c r="EF99" s="39"/>
      <c r="EG99" s="39"/>
      <c r="EH99" s="39"/>
      <c r="EI99" s="39"/>
      <c r="EJ99" s="39"/>
      <c r="EK99" s="39"/>
      <c r="EL99" s="39"/>
      <c r="EM99" s="39"/>
      <c r="EN99" s="39"/>
      <c r="EO99" s="39"/>
      <c r="EP99" s="39"/>
      <c r="EQ99" s="39"/>
      <c r="ER99" s="39"/>
      <c r="ES99" s="39"/>
      <c r="ET99" s="39"/>
      <c r="EU99" s="39"/>
      <c r="EV99" s="39"/>
      <c r="EW99" s="39"/>
      <c r="EX99" s="39"/>
      <c r="EY99" s="39"/>
      <c r="EZ99" s="39"/>
      <c r="FA99" s="39"/>
      <c r="FB99" s="39"/>
      <c r="FC99" s="39"/>
      <c r="FD99" s="39"/>
      <c r="FE99" s="39"/>
      <c r="FF99" s="39"/>
      <c r="FG99" s="39"/>
      <c r="FH99" s="39"/>
      <c r="FI99" s="39"/>
      <c r="FJ99" s="39"/>
      <c r="FK99" s="39"/>
      <c r="FL99" s="39"/>
      <c r="FM99" s="39"/>
      <c r="FN99" s="39"/>
      <c r="FO99" s="39"/>
      <c r="FP99" s="39"/>
      <c r="FQ99" s="39"/>
      <c r="FR99" s="39"/>
      <c r="FS99" s="39"/>
      <c r="FT99" s="39"/>
      <c r="FU99" s="39"/>
      <c r="FV99" s="39"/>
      <c r="FW99" s="39"/>
      <c r="FX99" s="39"/>
      <c r="FY99" s="39"/>
      <c r="FZ99" s="39"/>
      <c r="GA99" s="39"/>
      <c r="GB99" s="39"/>
      <c r="GC99" s="39"/>
      <c r="GD99" s="39"/>
      <c r="GE99" s="39"/>
      <c r="GF99" s="39"/>
      <c r="GG99" s="39"/>
      <c r="GH99" s="39"/>
      <c r="GI99" s="39"/>
      <c r="GJ99" s="39"/>
      <c r="GK99" s="39"/>
      <c r="GL99" s="39"/>
      <c r="GM99" s="39"/>
      <c r="GN99" s="39"/>
      <c r="GO99" s="39"/>
      <c r="GP99" s="39"/>
      <c r="GQ99" s="39"/>
      <c r="GR99" s="39"/>
      <c r="GS99" s="39"/>
      <c r="GT99" s="39"/>
      <c r="GU99" s="39"/>
      <c r="GV99" s="39"/>
      <c r="GW99" s="39"/>
      <c r="GX99" s="39"/>
      <c r="GY99" s="39"/>
      <c r="GZ99" s="39"/>
      <c r="HA99" s="39"/>
      <c r="HB99" s="39"/>
      <c r="HC99" s="39"/>
      <c r="HD99" s="39"/>
      <c r="HE99" s="39"/>
      <c r="HF99" s="39"/>
      <c r="HG99" s="39"/>
      <c r="HH99" s="39"/>
      <c r="HI99" s="39"/>
      <c r="HJ99" s="39"/>
      <c r="HK99" s="39"/>
      <c r="HL99" s="39"/>
      <c r="HM99" s="39"/>
      <c r="HN99" s="39"/>
      <c r="HO99" s="39"/>
      <c r="HP99" s="39"/>
      <c r="HQ99" s="39"/>
      <c r="HR99" s="39"/>
      <c r="HS99" s="39"/>
      <c r="HT99" s="39"/>
      <c r="HU99" s="39"/>
      <c r="HV99" s="39"/>
      <c r="HW99" s="39"/>
      <c r="HX99" s="39"/>
      <c r="HY99" s="39"/>
      <c r="HZ99" s="215"/>
    </row>
    <row r="100" spans="1:234" s="216" customFormat="1" ht="11.25" customHeight="1" hidden="1">
      <c r="A100" s="43"/>
      <c r="B100" s="43"/>
      <c r="C100" s="39" t="s">
        <v>55</v>
      </c>
      <c r="D100" s="40"/>
      <c r="E100" s="40"/>
      <c r="F100" s="40"/>
      <c r="G100" s="81"/>
      <c r="H100" s="40"/>
      <c r="I100" s="40"/>
      <c r="J100" s="53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39"/>
      <c r="BW100" s="39"/>
      <c r="BX100" s="39"/>
      <c r="BY100" s="39"/>
      <c r="BZ100" s="39"/>
      <c r="CA100" s="39"/>
      <c r="CB100" s="39"/>
      <c r="CC100" s="39"/>
      <c r="CD100" s="39"/>
      <c r="CE100" s="39"/>
      <c r="CF100" s="39"/>
      <c r="CG100" s="39"/>
      <c r="CH100" s="39"/>
      <c r="CI100" s="39"/>
      <c r="CJ100" s="39"/>
      <c r="CK100" s="39"/>
      <c r="CL100" s="39"/>
      <c r="CM100" s="39"/>
      <c r="CN100" s="39"/>
      <c r="CO100" s="39"/>
      <c r="CP100" s="39"/>
      <c r="CQ100" s="39"/>
      <c r="CR100" s="39"/>
      <c r="CS100" s="39"/>
      <c r="CT100" s="39"/>
      <c r="CU100" s="39"/>
      <c r="CV100" s="39"/>
      <c r="CW100" s="39"/>
      <c r="CX100" s="39"/>
      <c r="CY100" s="39"/>
      <c r="CZ100" s="39"/>
      <c r="DA100" s="39"/>
      <c r="DB100" s="39"/>
      <c r="DC100" s="39"/>
      <c r="DD100" s="39"/>
      <c r="DE100" s="39"/>
      <c r="DF100" s="39"/>
      <c r="DG100" s="39"/>
      <c r="DH100" s="39"/>
      <c r="DI100" s="39"/>
      <c r="DJ100" s="39"/>
      <c r="DK100" s="39"/>
      <c r="DL100" s="39"/>
      <c r="DM100" s="39"/>
      <c r="DN100" s="39"/>
      <c r="DO100" s="39"/>
      <c r="DP100" s="39"/>
      <c r="DQ100" s="39"/>
      <c r="DR100" s="39"/>
      <c r="DS100" s="39"/>
      <c r="DT100" s="39"/>
      <c r="DU100" s="39"/>
      <c r="DV100" s="39"/>
      <c r="DW100" s="39"/>
      <c r="DX100" s="39"/>
      <c r="DY100" s="39"/>
      <c r="DZ100" s="39"/>
      <c r="EA100" s="39"/>
      <c r="EB100" s="39"/>
      <c r="EC100" s="39"/>
      <c r="ED100" s="39"/>
      <c r="EE100" s="39"/>
      <c r="EF100" s="39"/>
      <c r="EG100" s="39"/>
      <c r="EH100" s="39"/>
      <c r="EI100" s="39"/>
      <c r="EJ100" s="39"/>
      <c r="EK100" s="39"/>
      <c r="EL100" s="39"/>
      <c r="EM100" s="39"/>
      <c r="EN100" s="39"/>
      <c r="EO100" s="39"/>
      <c r="EP100" s="39"/>
      <c r="EQ100" s="39"/>
      <c r="ER100" s="39"/>
      <c r="ES100" s="39"/>
      <c r="ET100" s="39"/>
      <c r="EU100" s="39"/>
      <c r="EV100" s="39"/>
      <c r="EW100" s="39"/>
      <c r="EX100" s="39"/>
      <c r="EY100" s="39"/>
      <c r="EZ100" s="39"/>
      <c r="FA100" s="39"/>
      <c r="FB100" s="39"/>
      <c r="FC100" s="39"/>
      <c r="FD100" s="39"/>
      <c r="FE100" s="39"/>
      <c r="FF100" s="39"/>
      <c r="FG100" s="39"/>
      <c r="FH100" s="39"/>
      <c r="FI100" s="39"/>
      <c r="FJ100" s="39"/>
      <c r="FK100" s="39"/>
      <c r="FL100" s="39"/>
      <c r="FM100" s="39"/>
      <c r="FN100" s="39"/>
      <c r="FO100" s="39"/>
      <c r="FP100" s="39"/>
      <c r="FQ100" s="39"/>
      <c r="FR100" s="39"/>
      <c r="FS100" s="39"/>
      <c r="FT100" s="39"/>
      <c r="FU100" s="39"/>
      <c r="FV100" s="39"/>
      <c r="FW100" s="39"/>
      <c r="FX100" s="39"/>
      <c r="FY100" s="39"/>
      <c r="FZ100" s="39"/>
      <c r="GA100" s="39"/>
      <c r="GB100" s="39"/>
      <c r="GC100" s="39"/>
      <c r="GD100" s="39"/>
      <c r="GE100" s="39"/>
      <c r="GF100" s="39"/>
      <c r="GG100" s="39"/>
      <c r="GH100" s="39"/>
      <c r="GI100" s="39"/>
      <c r="GJ100" s="39"/>
      <c r="GK100" s="39"/>
      <c r="GL100" s="39"/>
      <c r="GM100" s="39"/>
      <c r="GN100" s="39"/>
      <c r="GO100" s="39"/>
      <c r="GP100" s="39"/>
      <c r="GQ100" s="39"/>
      <c r="GR100" s="39"/>
      <c r="GS100" s="39"/>
      <c r="GT100" s="39"/>
      <c r="GU100" s="39"/>
      <c r="GV100" s="39"/>
      <c r="GW100" s="39"/>
      <c r="GX100" s="39"/>
      <c r="GY100" s="39"/>
      <c r="GZ100" s="39"/>
      <c r="HA100" s="39"/>
      <c r="HB100" s="39"/>
      <c r="HC100" s="39"/>
      <c r="HD100" s="39"/>
      <c r="HE100" s="39"/>
      <c r="HF100" s="39"/>
      <c r="HG100" s="39"/>
      <c r="HH100" s="39"/>
      <c r="HI100" s="39"/>
      <c r="HJ100" s="39"/>
      <c r="HK100" s="39"/>
      <c r="HL100" s="39"/>
      <c r="HM100" s="39"/>
      <c r="HN100" s="39"/>
      <c r="HO100" s="39"/>
      <c r="HP100" s="39"/>
      <c r="HQ100" s="39"/>
      <c r="HR100" s="39"/>
      <c r="HS100" s="39"/>
      <c r="HT100" s="39"/>
      <c r="HU100" s="39"/>
      <c r="HV100" s="39"/>
      <c r="HW100" s="39"/>
      <c r="HX100" s="39"/>
      <c r="HY100" s="39"/>
      <c r="HZ100" s="215"/>
    </row>
    <row r="101" spans="1:234" s="216" customFormat="1" ht="6.75" customHeight="1" thickBot="1">
      <c r="A101" s="43"/>
      <c r="B101" s="43"/>
      <c r="C101" s="40"/>
      <c r="D101" s="40"/>
      <c r="E101" s="40"/>
      <c r="F101" s="40"/>
      <c r="G101" s="82"/>
      <c r="H101" s="40"/>
      <c r="I101" s="40"/>
      <c r="J101" s="53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9"/>
      <c r="BQ101" s="39"/>
      <c r="BR101" s="39"/>
      <c r="BS101" s="39"/>
      <c r="BT101" s="39"/>
      <c r="BU101" s="39"/>
      <c r="BV101" s="39"/>
      <c r="BW101" s="39"/>
      <c r="BX101" s="39"/>
      <c r="BY101" s="39"/>
      <c r="BZ101" s="39"/>
      <c r="CA101" s="39"/>
      <c r="CB101" s="39"/>
      <c r="CC101" s="39"/>
      <c r="CD101" s="39"/>
      <c r="CE101" s="39"/>
      <c r="CF101" s="39"/>
      <c r="CG101" s="39"/>
      <c r="CH101" s="39"/>
      <c r="CI101" s="39"/>
      <c r="CJ101" s="39"/>
      <c r="CK101" s="39"/>
      <c r="CL101" s="39"/>
      <c r="CM101" s="39"/>
      <c r="CN101" s="39"/>
      <c r="CO101" s="39"/>
      <c r="CP101" s="39"/>
      <c r="CQ101" s="39"/>
      <c r="CR101" s="39"/>
      <c r="CS101" s="39"/>
      <c r="CT101" s="39"/>
      <c r="CU101" s="39"/>
      <c r="CV101" s="39"/>
      <c r="CW101" s="39"/>
      <c r="CX101" s="39"/>
      <c r="CY101" s="39"/>
      <c r="CZ101" s="39"/>
      <c r="DA101" s="39"/>
      <c r="DB101" s="39"/>
      <c r="DC101" s="39"/>
      <c r="DD101" s="39"/>
      <c r="DE101" s="39"/>
      <c r="DF101" s="39"/>
      <c r="DG101" s="39"/>
      <c r="DH101" s="39"/>
      <c r="DI101" s="39"/>
      <c r="DJ101" s="39"/>
      <c r="DK101" s="39"/>
      <c r="DL101" s="39"/>
      <c r="DM101" s="39"/>
      <c r="DN101" s="39"/>
      <c r="DO101" s="39"/>
      <c r="DP101" s="39"/>
      <c r="DQ101" s="39"/>
      <c r="DR101" s="39"/>
      <c r="DS101" s="39"/>
      <c r="DT101" s="39"/>
      <c r="DU101" s="39"/>
      <c r="DV101" s="39"/>
      <c r="DW101" s="39"/>
      <c r="DX101" s="39"/>
      <c r="DY101" s="39"/>
      <c r="DZ101" s="39"/>
      <c r="EA101" s="39"/>
      <c r="EB101" s="39"/>
      <c r="EC101" s="39"/>
      <c r="ED101" s="39"/>
      <c r="EE101" s="39"/>
      <c r="EF101" s="39"/>
      <c r="EG101" s="39"/>
      <c r="EH101" s="39"/>
      <c r="EI101" s="39"/>
      <c r="EJ101" s="39"/>
      <c r="EK101" s="39"/>
      <c r="EL101" s="39"/>
      <c r="EM101" s="39"/>
      <c r="EN101" s="39"/>
      <c r="EO101" s="39"/>
      <c r="EP101" s="39"/>
      <c r="EQ101" s="39"/>
      <c r="ER101" s="39"/>
      <c r="ES101" s="39"/>
      <c r="ET101" s="39"/>
      <c r="EU101" s="39"/>
      <c r="EV101" s="39"/>
      <c r="EW101" s="39"/>
      <c r="EX101" s="39"/>
      <c r="EY101" s="39"/>
      <c r="EZ101" s="39"/>
      <c r="FA101" s="39"/>
      <c r="FB101" s="39"/>
      <c r="FC101" s="39"/>
      <c r="FD101" s="39"/>
      <c r="FE101" s="39"/>
      <c r="FF101" s="39"/>
      <c r="FG101" s="39"/>
      <c r="FH101" s="39"/>
      <c r="FI101" s="39"/>
      <c r="FJ101" s="39"/>
      <c r="FK101" s="39"/>
      <c r="FL101" s="39"/>
      <c r="FM101" s="39"/>
      <c r="FN101" s="39"/>
      <c r="FO101" s="39"/>
      <c r="FP101" s="39"/>
      <c r="FQ101" s="39"/>
      <c r="FR101" s="39"/>
      <c r="FS101" s="39"/>
      <c r="FT101" s="39"/>
      <c r="FU101" s="39"/>
      <c r="FV101" s="39"/>
      <c r="FW101" s="39"/>
      <c r="FX101" s="39"/>
      <c r="FY101" s="39"/>
      <c r="FZ101" s="39"/>
      <c r="GA101" s="39"/>
      <c r="GB101" s="39"/>
      <c r="GC101" s="39"/>
      <c r="GD101" s="39"/>
      <c r="GE101" s="39"/>
      <c r="GF101" s="39"/>
      <c r="GG101" s="39"/>
      <c r="GH101" s="39"/>
      <c r="GI101" s="39"/>
      <c r="GJ101" s="39"/>
      <c r="GK101" s="39"/>
      <c r="GL101" s="39"/>
      <c r="GM101" s="39"/>
      <c r="GN101" s="39"/>
      <c r="GO101" s="39"/>
      <c r="GP101" s="39"/>
      <c r="GQ101" s="39"/>
      <c r="GR101" s="39"/>
      <c r="GS101" s="39"/>
      <c r="GT101" s="39"/>
      <c r="GU101" s="39"/>
      <c r="GV101" s="39"/>
      <c r="GW101" s="39"/>
      <c r="GX101" s="39"/>
      <c r="GY101" s="39"/>
      <c r="GZ101" s="39"/>
      <c r="HA101" s="39"/>
      <c r="HB101" s="39"/>
      <c r="HC101" s="39"/>
      <c r="HD101" s="39"/>
      <c r="HE101" s="39"/>
      <c r="HF101" s="39"/>
      <c r="HG101" s="39"/>
      <c r="HH101" s="39"/>
      <c r="HI101" s="39"/>
      <c r="HJ101" s="39"/>
      <c r="HK101" s="39"/>
      <c r="HL101" s="39"/>
      <c r="HM101" s="39"/>
      <c r="HN101" s="39"/>
      <c r="HO101" s="39"/>
      <c r="HP101" s="39"/>
      <c r="HQ101" s="39"/>
      <c r="HR101" s="39"/>
      <c r="HS101" s="39"/>
      <c r="HT101" s="39"/>
      <c r="HU101" s="39"/>
      <c r="HV101" s="39"/>
      <c r="HW101" s="39"/>
      <c r="HX101" s="39"/>
      <c r="HY101" s="39"/>
      <c r="HZ101" s="215"/>
    </row>
    <row r="102" spans="2:10" s="39" customFormat="1" ht="11.25" customHeight="1" thickBot="1">
      <c r="B102" s="250" t="s">
        <v>56</v>
      </c>
      <c r="C102" s="251"/>
      <c r="D102" s="251"/>
      <c r="E102" s="251"/>
      <c r="F102" s="251"/>
      <c r="G102" s="251"/>
      <c r="H102" s="251"/>
      <c r="I102" s="251"/>
      <c r="J102" s="252"/>
    </row>
    <row r="103" spans="2:10" s="39" customFormat="1" ht="6.75" customHeight="1" thickBot="1">
      <c r="B103" s="55"/>
      <c r="J103" s="44"/>
    </row>
    <row r="104" spans="2:10" s="39" customFormat="1" ht="11.25" customHeight="1" thickBot="1">
      <c r="B104" s="43"/>
      <c r="C104" s="40" t="s">
        <v>759</v>
      </c>
      <c r="D104" s="40"/>
      <c r="F104" s="40"/>
      <c r="G104" s="40"/>
      <c r="H104" s="146"/>
      <c r="I104" s="40"/>
      <c r="J104" s="53"/>
    </row>
    <row r="105" spans="2:10" s="39" customFormat="1" ht="6.75" customHeight="1" thickBot="1">
      <c r="B105" s="43"/>
      <c r="C105" s="40"/>
      <c r="D105" s="40"/>
      <c r="F105" s="40"/>
      <c r="G105" s="40"/>
      <c r="H105" s="82"/>
      <c r="I105" s="40"/>
      <c r="J105" s="53"/>
    </row>
    <row r="106" spans="2:10" s="39" customFormat="1" ht="11.25" customHeight="1" thickBot="1">
      <c r="B106" s="43"/>
      <c r="C106" s="40" t="s">
        <v>760</v>
      </c>
      <c r="D106" s="40"/>
      <c r="G106" s="40" t="s">
        <v>762</v>
      </c>
      <c r="H106" s="77">
        <f>IF(H90-H104&gt;0,H90-H104,0)</f>
        <v>0</v>
      </c>
      <c r="I106" s="40"/>
      <c r="J106" s="53"/>
    </row>
    <row r="107" spans="2:10" s="39" customFormat="1" ht="6.75" customHeight="1" thickBot="1">
      <c r="B107" s="43"/>
      <c r="C107" s="40"/>
      <c r="D107" s="40"/>
      <c r="G107" s="40"/>
      <c r="H107" s="82"/>
      <c r="I107" s="40"/>
      <c r="J107" s="53"/>
    </row>
    <row r="108" spans="2:10" s="39" customFormat="1" ht="11.25" customHeight="1" thickBot="1">
      <c r="B108" s="43"/>
      <c r="C108" s="40" t="s">
        <v>761</v>
      </c>
      <c r="D108" s="40"/>
      <c r="G108" s="40" t="s">
        <v>763</v>
      </c>
      <c r="H108" s="77">
        <f>IF(H90-H104&lt;0,-H90+H104,0)</f>
        <v>0</v>
      </c>
      <c r="I108" s="40"/>
      <c r="J108" s="53"/>
    </row>
    <row r="109" spans="2:10" s="39" customFormat="1" ht="6.75" customHeight="1" thickBot="1">
      <c r="B109" s="147"/>
      <c r="C109" s="42"/>
      <c r="D109" s="42"/>
      <c r="E109" s="42"/>
      <c r="F109" s="42"/>
      <c r="G109" s="42"/>
      <c r="H109" s="42"/>
      <c r="I109" s="42"/>
      <c r="J109" s="59"/>
    </row>
    <row r="110" spans="2:10" s="39" customFormat="1" ht="11.25" customHeight="1" thickBot="1">
      <c r="B110" s="250" t="s">
        <v>57</v>
      </c>
      <c r="C110" s="251"/>
      <c r="D110" s="251"/>
      <c r="E110" s="251"/>
      <c r="F110" s="251"/>
      <c r="G110" s="251"/>
      <c r="H110" s="251"/>
      <c r="I110" s="251"/>
      <c r="J110" s="252"/>
    </row>
    <row r="111" spans="2:10" s="39" customFormat="1" ht="6.75" customHeight="1" thickBot="1">
      <c r="B111" s="55"/>
      <c r="J111" s="44"/>
    </row>
    <row r="112" spans="2:10" s="39" customFormat="1" ht="21.75" customHeight="1" thickBot="1">
      <c r="B112" s="43"/>
      <c r="D112" s="288" t="s">
        <v>764</v>
      </c>
      <c r="E112" s="289"/>
      <c r="F112" s="218"/>
      <c r="J112" s="44"/>
    </row>
    <row r="113" spans="2:10" s="39" customFormat="1" ht="10.5">
      <c r="B113" s="43"/>
      <c r="D113" s="272" t="s">
        <v>295</v>
      </c>
      <c r="E113" s="287"/>
      <c r="F113" s="90"/>
      <c r="J113" s="44"/>
    </row>
    <row r="114" spans="2:10" s="39" customFormat="1" ht="10.5">
      <c r="B114" s="43"/>
      <c r="D114" s="274" t="s">
        <v>296</v>
      </c>
      <c r="E114" s="279"/>
      <c r="F114" s="90"/>
      <c r="J114" s="44"/>
    </row>
    <row r="115" spans="2:10" s="39" customFormat="1" ht="10.5">
      <c r="B115" s="43"/>
      <c r="D115" s="274" t="s">
        <v>251</v>
      </c>
      <c r="E115" s="279"/>
      <c r="F115" s="90"/>
      <c r="J115" s="44"/>
    </row>
    <row r="116" spans="2:10" s="39" customFormat="1" ht="10.5">
      <c r="B116" s="43"/>
      <c r="D116" s="274" t="s">
        <v>297</v>
      </c>
      <c r="E116" s="279"/>
      <c r="F116" s="90"/>
      <c r="J116" s="44"/>
    </row>
    <row r="117" spans="2:10" s="39" customFormat="1" ht="10.5">
      <c r="B117" s="43"/>
      <c r="D117" s="274" t="s">
        <v>252</v>
      </c>
      <c r="E117" s="279"/>
      <c r="F117" s="90"/>
      <c r="J117" s="44"/>
    </row>
    <row r="118" spans="2:10" s="39" customFormat="1" ht="11.25" thickBot="1">
      <c r="B118" s="43"/>
      <c r="D118" s="266" t="s">
        <v>290</v>
      </c>
      <c r="E118" s="280"/>
      <c r="F118" s="90"/>
      <c r="J118" s="44"/>
    </row>
    <row r="119" spans="2:10" s="39" customFormat="1" ht="6.75" customHeight="1" thickBot="1">
      <c r="B119" s="41"/>
      <c r="C119" s="42"/>
      <c r="D119" s="42"/>
      <c r="E119" s="42"/>
      <c r="F119" s="42"/>
      <c r="G119" s="42"/>
      <c r="H119" s="42"/>
      <c r="I119" s="42"/>
      <c r="J119" s="59"/>
    </row>
    <row r="120" spans="229:230" ht="12.75">
      <c r="HU120" s="7"/>
      <c r="HV120" s="6"/>
    </row>
    <row r="121" spans="229:230" ht="12.75">
      <c r="HU121" s="7"/>
      <c r="HV121" s="6"/>
    </row>
    <row r="122" spans="229:230" ht="12.75">
      <c r="HU122" s="219"/>
      <c r="HV122" s="84"/>
    </row>
    <row r="123" spans="229:230" ht="12.75">
      <c r="HU123" s="7"/>
      <c r="HV123" s="6"/>
    </row>
    <row r="124" spans="229:230" ht="12.75">
      <c r="HU124" s="7"/>
      <c r="HV124" s="6"/>
    </row>
    <row r="125" spans="229:230" ht="12.75">
      <c r="HU125" s="219"/>
      <c r="HV125" s="84"/>
    </row>
    <row r="126" spans="229:230" ht="12.75">
      <c r="HU126" s="7"/>
      <c r="HV126" s="6"/>
    </row>
    <row r="127" spans="229:230" ht="12.75">
      <c r="HU127" s="7"/>
      <c r="HV127" s="6"/>
    </row>
    <row r="128" spans="229:230" ht="12.75">
      <c r="HU128" s="7"/>
      <c r="HV128" s="6"/>
    </row>
    <row r="129" spans="2:230" ht="12.75">
      <c r="B129" s="45"/>
      <c r="C129" s="45"/>
      <c r="HU129" s="219"/>
      <c r="HV129" s="84"/>
    </row>
    <row r="130" spans="2:230" ht="12.75">
      <c r="B130" s="56"/>
      <c r="HU130" s="7"/>
      <c r="HV130" s="6"/>
    </row>
    <row r="131" spans="2:230" ht="12.75">
      <c r="B131" s="56"/>
      <c r="HU131" s="7"/>
      <c r="HV131" s="6"/>
    </row>
    <row r="132" spans="2:230" ht="12.75">
      <c r="B132" s="60"/>
      <c r="C132" s="45"/>
      <c r="HU132" s="7"/>
      <c r="HV132" s="6"/>
    </row>
    <row r="133" spans="2:230" ht="12.75">
      <c r="B133" s="56"/>
      <c r="HU133" s="7"/>
      <c r="HV133" s="6"/>
    </row>
    <row r="134" spans="2:230" ht="12.75">
      <c r="B134" s="56"/>
      <c r="HU134" s="7"/>
      <c r="HV134" s="6"/>
    </row>
    <row r="135" spans="2:230" ht="12.75">
      <c r="B135" s="60"/>
      <c r="C135" s="45"/>
      <c r="HU135" s="219"/>
      <c r="HV135" s="84"/>
    </row>
    <row r="136" spans="2:230" ht="12.75">
      <c r="B136" s="56"/>
      <c r="HU136" s="7"/>
      <c r="HV136" s="6"/>
    </row>
    <row r="137" spans="2:230" ht="12.75">
      <c r="B137" s="56"/>
      <c r="HU137" s="7"/>
      <c r="HV137" s="6"/>
    </row>
    <row r="138" spans="2:230" ht="12.75">
      <c r="B138" s="60"/>
      <c r="C138" s="45"/>
      <c r="HU138" s="7"/>
      <c r="HV138" s="6"/>
    </row>
    <row r="139" spans="2:230" ht="12.75">
      <c r="B139" s="56"/>
      <c r="HU139" s="7"/>
      <c r="HV139" s="6"/>
    </row>
    <row r="140" spans="229:230" ht="12.75">
      <c r="HU140" s="219"/>
      <c r="HV140" s="84"/>
    </row>
    <row r="141" spans="2:233" ht="12.75">
      <c r="B141" s="45"/>
      <c r="C141" s="45"/>
      <c r="HU141" s="7"/>
      <c r="HV141" s="6"/>
      <c r="HY141" s="7"/>
    </row>
    <row r="142" spans="229:233" ht="12.75">
      <c r="HU142" s="7"/>
      <c r="HV142" s="6"/>
      <c r="HY142" s="7"/>
    </row>
    <row r="143" spans="229:233" ht="12.75">
      <c r="HU143" s="7"/>
      <c r="HV143" s="6"/>
      <c r="HY143" s="7"/>
    </row>
    <row r="144" spans="229:233" ht="12.75">
      <c r="HU144" s="7"/>
      <c r="HV144" s="6"/>
      <c r="HY144" s="7"/>
    </row>
    <row r="145" spans="229:230" ht="12.75">
      <c r="HU145" s="219"/>
      <c r="HV145" s="84"/>
    </row>
    <row r="146" spans="229:230" ht="12.75">
      <c r="HU146" s="7"/>
      <c r="HV146" s="6"/>
    </row>
    <row r="147" spans="229:230" ht="12.75">
      <c r="HU147" s="7"/>
      <c r="HV147" s="6"/>
    </row>
    <row r="148" spans="229:230" ht="12.75">
      <c r="HU148" s="7"/>
      <c r="HV148" s="6"/>
    </row>
    <row r="149" spans="229:230" ht="12.75">
      <c r="HU149" s="7"/>
      <c r="HV149" s="6"/>
    </row>
    <row r="150" spans="2:230" ht="12.75">
      <c r="B150" s="45"/>
      <c r="C150" s="45"/>
      <c r="HU150" s="7"/>
      <c r="HV150" s="6"/>
    </row>
    <row r="151" spans="229:230" ht="12.75">
      <c r="HU151" s="7"/>
      <c r="HV151" s="6"/>
    </row>
    <row r="152" spans="229:230" ht="12.75">
      <c r="HU152" s="7"/>
      <c r="HV152" s="6"/>
    </row>
    <row r="158" spans="2:3" ht="12.75">
      <c r="B158" s="45"/>
      <c r="C158" s="45"/>
    </row>
    <row r="160" spans="227:232" ht="12.75">
      <c r="HS160" s="220"/>
      <c r="HT160" s="220"/>
      <c r="HU160" s="220"/>
      <c r="HV160" s="220"/>
      <c r="HW160" s="220"/>
      <c r="HX160" s="220"/>
    </row>
    <row r="161" spans="227:232" ht="12.75">
      <c r="HS161" s="84"/>
      <c r="HT161" s="84"/>
      <c r="HU161" s="84"/>
      <c r="HV161" s="84"/>
      <c r="HW161" s="84"/>
      <c r="HX161" s="84"/>
    </row>
    <row r="162" spans="2:232" ht="12.75">
      <c r="B162" s="45"/>
      <c r="C162" s="45"/>
      <c r="HS162" s="7"/>
      <c r="HT162" s="7"/>
      <c r="HU162" s="6"/>
      <c r="HV162" s="7"/>
      <c r="HW162" s="6"/>
      <c r="HX162" s="7"/>
    </row>
    <row r="163" spans="227:232" ht="12.75">
      <c r="HS163" s="7"/>
      <c r="HT163" s="7"/>
      <c r="HU163" s="6"/>
      <c r="HV163" s="7"/>
      <c r="HW163" s="6"/>
      <c r="HX163" s="7"/>
    </row>
    <row r="164" spans="227:232" ht="12.75">
      <c r="HS164" s="7"/>
      <c r="HT164" s="7"/>
      <c r="HU164" s="6"/>
      <c r="HV164" s="7"/>
      <c r="HW164" s="6"/>
      <c r="HX164" s="7"/>
    </row>
    <row r="165" spans="227:232" ht="12.75">
      <c r="HS165" s="7"/>
      <c r="HT165" s="7"/>
      <c r="HU165" s="6"/>
      <c r="HV165" s="7"/>
      <c r="HW165" s="6"/>
      <c r="HX165" s="7"/>
    </row>
    <row r="166" spans="227:232" ht="12.75">
      <c r="HS166" s="7"/>
      <c r="HT166" s="7"/>
      <c r="HU166" s="6"/>
      <c r="HV166" s="7"/>
      <c r="HW166" s="6"/>
      <c r="HX166" s="7"/>
    </row>
    <row r="167" spans="227:232" ht="12.75">
      <c r="HS167" s="7"/>
      <c r="HT167" s="7"/>
      <c r="HU167" s="6"/>
      <c r="HV167" s="7"/>
      <c r="HW167" s="6"/>
      <c r="HX167" s="7"/>
    </row>
    <row r="168" spans="227:232" ht="12.75">
      <c r="HS168" s="7"/>
      <c r="HT168" s="7"/>
      <c r="HU168" s="6"/>
      <c r="HV168" s="7"/>
      <c r="HW168" s="6"/>
      <c r="HX168" s="7"/>
    </row>
    <row r="169" spans="227:232" ht="12.75">
      <c r="HS169" s="7"/>
      <c r="HT169" s="7"/>
      <c r="HU169" s="6"/>
      <c r="HV169" s="7"/>
      <c r="HW169" s="6"/>
      <c r="HX169" s="7"/>
    </row>
    <row r="170" spans="227:232" ht="12.75">
      <c r="HS170" s="7"/>
      <c r="HT170" s="7"/>
      <c r="HU170" s="6"/>
      <c r="HV170" s="7"/>
      <c r="HW170" s="6"/>
      <c r="HX170" s="7"/>
    </row>
    <row r="171" spans="227:232" ht="12.75">
      <c r="HS171" s="7"/>
      <c r="HT171" s="7"/>
      <c r="HU171" s="6"/>
      <c r="HV171" s="7"/>
      <c r="HW171" s="6"/>
      <c r="HX171" s="7"/>
    </row>
    <row r="172" spans="227:232" ht="12.75">
      <c r="HS172" s="7"/>
      <c r="HT172" s="7"/>
      <c r="HU172" s="6"/>
      <c r="HV172" s="7"/>
      <c r="HW172" s="6"/>
      <c r="HX172" s="7"/>
    </row>
    <row r="173" spans="227:232" ht="12.75">
      <c r="HS173" s="7"/>
      <c r="HT173" s="7"/>
      <c r="HU173" s="6"/>
      <c r="HV173" s="7"/>
      <c r="HW173" s="6"/>
      <c r="HX173" s="7"/>
    </row>
    <row r="174" spans="2:232" ht="12.75">
      <c r="B174" s="45"/>
      <c r="C174" s="45"/>
      <c r="HS174" s="7"/>
      <c r="HT174" s="7"/>
      <c r="HU174" s="6"/>
      <c r="HV174" s="7"/>
      <c r="HW174" s="6"/>
      <c r="HX174" s="7"/>
    </row>
    <row r="175" spans="227:232" ht="12.75">
      <c r="HS175" s="7"/>
      <c r="HT175" s="7"/>
      <c r="HU175" s="6"/>
      <c r="HV175" s="7"/>
      <c r="HW175" s="6"/>
      <c r="HX175" s="7"/>
    </row>
    <row r="176" spans="227:232" ht="12.75">
      <c r="HS176" s="7"/>
      <c r="HT176" s="7"/>
      <c r="HU176" s="6"/>
      <c r="HV176" s="7"/>
      <c r="HW176" s="6"/>
      <c r="HX176" s="7"/>
    </row>
    <row r="177" spans="227:232" ht="12.75">
      <c r="HS177" s="7"/>
      <c r="HT177" s="7"/>
      <c r="HU177" s="6"/>
      <c r="HV177" s="7"/>
      <c r="HW177" s="6"/>
      <c r="HX177" s="7"/>
    </row>
    <row r="178" spans="2:232" ht="12.75">
      <c r="B178" s="45"/>
      <c r="C178" s="45"/>
      <c r="HS178" s="7"/>
      <c r="HT178" s="7"/>
      <c r="HU178" s="6"/>
      <c r="HV178" s="7"/>
      <c r="HW178" s="6"/>
      <c r="HX178" s="7"/>
    </row>
    <row r="179" spans="227:232" ht="12.75">
      <c r="HS179" s="7"/>
      <c r="HT179" s="7"/>
      <c r="HU179" s="6"/>
      <c r="HV179" s="7"/>
      <c r="HW179" s="6"/>
      <c r="HX179" s="7"/>
    </row>
    <row r="180" spans="227:232" ht="12.75">
      <c r="HS180" s="7"/>
      <c r="HT180" s="7"/>
      <c r="HU180" s="6"/>
      <c r="HV180" s="7"/>
      <c r="HW180" s="6"/>
      <c r="HX180" s="7"/>
    </row>
    <row r="181" spans="227:232" ht="12.75">
      <c r="HS181" s="7"/>
      <c r="HT181" s="7"/>
      <c r="HU181" s="6"/>
      <c r="HV181" s="7"/>
      <c r="HW181" s="6"/>
      <c r="HX181" s="7"/>
    </row>
    <row r="182" spans="227:232" ht="12.75">
      <c r="HS182" s="7"/>
      <c r="HT182" s="7"/>
      <c r="HU182" s="6"/>
      <c r="HV182" s="7"/>
      <c r="HW182" s="6"/>
      <c r="HX182" s="7"/>
    </row>
    <row r="183" spans="227:232" ht="12.75">
      <c r="HS183" s="7"/>
      <c r="HT183" s="7"/>
      <c r="HU183" s="6"/>
      <c r="HV183" s="7"/>
      <c r="HW183" s="6"/>
      <c r="HX183" s="7"/>
    </row>
    <row r="184" spans="227:232" ht="12.75">
      <c r="HS184" s="7"/>
      <c r="HT184" s="7"/>
      <c r="HU184" s="6"/>
      <c r="HV184" s="7"/>
      <c r="HW184" s="6"/>
      <c r="HX184" s="7"/>
    </row>
    <row r="185" spans="227:232" ht="12.75">
      <c r="HS185" s="7"/>
      <c r="HT185" s="7"/>
      <c r="HU185" s="6"/>
      <c r="HV185" s="7"/>
      <c r="HW185" s="6"/>
      <c r="HX185" s="7"/>
    </row>
    <row r="186" spans="227:232" ht="12.75">
      <c r="HS186" s="7"/>
      <c r="HT186" s="7"/>
      <c r="HU186" s="6"/>
      <c r="HV186" s="7"/>
      <c r="HW186" s="6"/>
      <c r="HX186" s="7"/>
    </row>
    <row r="187" spans="227:232" ht="12.75">
      <c r="HS187" s="7"/>
      <c r="HT187" s="7"/>
      <c r="HU187" s="6"/>
      <c r="HV187" s="7"/>
      <c r="HW187" s="6"/>
      <c r="HX187" s="7"/>
    </row>
    <row r="188" spans="227:232" ht="12.75">
      <c r="HS188" s="7"/>
      <c r="HT188" s="7"/>
      <c r="HU188" s="6"/>
      <c r="HV188" s="7"/>
      <c r="HW188" s="6"/>
      <c r="HX188" s="7"/>
    </row>
    <row r="189" spans="227:232" ht="12.75">
      <c r="HS189" s="7"/>
      <c r="HT189" s="7"/>
      <c r="HU189" s="6"/>
      <c r="HV189" s="7"/>
      <c r="HW189" s="6"/>
      <c r="HX189" s="7"/>
    </row>
    <row r="190" spans="227:232" ht="12.75">
      <c r="HS190" s="7"/>
      <c r="HT190" s="7"/>
      <c r="HU190" s="6"/>
      <c r="HV190" s="7"/>
      <c r="HW190" s="6"/>
      <c r="HX190" s="7"/>
    </row>
    <row r="191" spans="227:232" ht="12.75">
      <c r="HS191" s="7"/>
      <c r="HT191" s="7"/>
      <c r="HU191" s="6"/>
      <c r="HV191" s="7"/>
      <c r="HW191" s="6"/>
      <c r="HX191" s="7"/>
    </row>
    <row r="192" spans="227:232" ht="12.75">
      <c r="HS192" s="7"/>
      <c r="HT192" s="7"/>
      <c r="HU192" s="6"/>
      <c r="HV192" s="7"/>
      <c r="HW192" s="6"/>
      <c r="HX192" s="7"/>
    </row>
    <row r="193" spans="227:232" ht="12.75">
      <c r="HS193" s="7"/>
      <c r="HT193" s="7"/>
      <c r="HU193" s="6"/>
      <c r="HV193" s="7"/>
      <c r="HW193" s="6"/>
      <c r="HX193" s="7"/>
    </row>
    <row r="194" spans="2:232" ht="12.75">
      <c r="B194" s="45"/>
      <c r="C194" s="45"/>
      <c r="HS194" s="7"/>
      <c r="HT194" s="7"/>
      <c r="HU194" s="6"/>
      <c r="HV194" s="7"/>
      <c r="HW194" s="6"/>
      <c r="HX194" s="7"/>
    </row>
    <row r="195" spans="227:232" ht="12.75">
      <c r="HS195" s="7"/>
      <c r="HT195" s="7"/>
      <c r="HU195" s="6"/>
      <c r="HV195" s="7"/>
      <c r="HW195" s="6"/>
      <c r="HX195" s="7"/>
    </row>
    <row r="196" spans="227:232" ht="12.75">
      <c r="HS196" s="7"/>
      <c r="HT196" s="7"/>
      <c r="HU196" s="6"/>
      <c r="HV196" s="7"/>
      <c r="HW196" s="6"/>
      <c r="HX196" s="7"/>
    </row>
    <row r="197" spans="227:232" ht="12.75">
      <c r="HS197" s="7"/>
      <c r="HT197" s="7"/>
      <c r="HU197" s="6"/>
      <c r="HV197" s="7"/>
      <c r="HW197" s="6"/>
      <c r="HX197" s="7"/>
    </row>
    <row r="198" spans="227:232" ht="12.75">
      <c r="HS198" s="7"/>
      <c r="HT198" s="7"/>
      <c r="HU198" s="6"/>
      <c r="HV198" s="7"/>
      <c r="HW198" s="6"/>
      <c r="HX198" s="7"/>
    </row>
    <row r="199" spans="227:232" ht="12.75">
      <c r="HS199" s="7"/>
      <c r="HT199" s="7"/>
      <c r="HU199" s="6"/>
      <c r="HV199" s="7"/>
      <c r="HW199" s="6"/>
      <c r="HX199" s="7"/>
    </row>
    <row r="200" spans="2:232" ht="12.75">
      <c r="B200" s="45"/>
      <c r="C200" s="45"/>
      <c r="HS200" s="7"/>
      <c r="HT200" s="7"/>
      <c r="HU200" s="6"/>
      <c r="HV200" s="7"/>
      <c r="HW200" s="6"/>
      <c r="HX200" s="7"/>
    </row>
    <row r="201" spans="227:232" ht="12.75">
      <c r="HS201" s="7"/>
      <c r="HT201" s="7"/>
      <c r="HU201" s="6"/>
      <c r="HV201" s="7"/>
      <c r="HW201" s="6"/>
      <c r="HX201" s="7"/>
    </row>
    <row r="202" spans="227:232" ht="12.75">
      <c r="HS202" s="7"/>
      <c r="HT202" s="7"/>
      <c r="HU202" s="6"/>
      <c r="HV202" s="7"/>
      <c r="HW202" s="6"/>
      <c r="HX202" s="7"/>
    </row>
    <row r="203" spans="227:232" ht="12.75">
      <c r="HS203" s="7"/>
      <c r="HT203" s="7"/>
      <c r="HU203" s="6"/>
      <c r="HV203" s="7"/>
      <c r="HW203" s="6"/>
      <c r="HX203" s="7"/>
    </row>
    <row r="204" spans="227:232" ht="12.75">
      <c r="HS204" s="7"/>
      <c r="HT204" s="7"/>
      <c r="HU204" s="6"/>
      <c r="HV204" s="7"/>
      <c r="HW204" s="6"/>
      <c r="HX204" s="7"/>
    </row>
    <row r="205" spans="227:232" ht="12.75">
      <c r="HS205" s="7"/>
      <c r="HT205" s="7"/>
      <c r="HU205" s="6"/>
      <c r="HV205" s="7"/>
      <c r="HW205" s="6"/>
      <c r="HX205" s="7"/>
    </row>
    <row r="206" spans="227:232" ht="12.75">
      <c r="HS206" s="7"/>
      <c r="HT206" s="7"/>
      <c r="HU206" s="6"/>
      <c r="HV206" s="7"/>
      <c r="HW206" s="6"/>
      <c r="HX206" s="7"/>
    </row>
    <row r="207" spans="2:232" ht="12.75">
      <c r="B207" s="45"/>
      <c r="C207" s="45"/>
      <c r="HS207" s="7"/>
      <c r="HT207" s="7"/>
      <c r="HU207" s="6"/>
      <c r="HV207" s="7"/>
      <c r="HW207" s="6"/>
      <c r="HX207" s="7"/>
    </row>
    <row r="208" spans="227:232" ht="12.75">
      <c r="HS208" s="7"/>
      <c r="HT208" s="7"/>
      <c r="HU208" s="6"/>
      <c r="HV208" s="7"/>
      <c r="HW208" s="6"/>
      <c r="HX208" s="7"/>
    </row>
    <row r="209" spans="227:232" ht="12.75">
      <c r="HS209" s="7"/>
      <c r="HT209" s="7"/>
      <c r="HU209" s="6"/>
      <c r="HV209" s="7"/>
      <c r="HW209" s="6"/>
      <c r="HX209" s="7"/>
    </row>
    <row r="210" spans="227:232" ht="12.75">
      <c r="HS210" s="7"/>
      <c r="HT210" s="7"/>
      <c r="HU210" s="6"/>
      <c r="HV210" s="7"/>
      <c r="HW210" s="6"/>
      <c r="HX210" s="7"/>
    </row>
    <row r="211" spans="227:232" ht="12.75">
      <c r="HS211" s="7"/>
      <c r="HT211" s="7"/>
      <c r="HU211" s="6"/>
      <c r="HV211" s="7"/>
      <c r="HW211" s="6"/>
      <c r="HX211" s="7"/>
    </row>
    <row r="212" spans="227:232" ht="12.75">
      <c r="HS212" s="7"/>
      <c r="HT212" s="7"/>
      <c r="HU212" s="6"/>
      <c r="HV212" s="7"/>
      <c r="HW212" s="6"/>
      <c r="HX212" s="7"/>
    </row>
    <row r="213" spans="227:232" ht="12.75">
      <c r="HS213" s="7"/>
      <c r="HT213" s="7"/>
      <c r="HU213" s="6"/>
      <c r="HV213" s="7"/>
      <c r="HW213" s="6"/>
      <c r="HX213" s="7"/>
    </row>
    <row r="214" spans="227:232" ht="12.75">
      <c r="HS214" s="7"/>
      <c r="HT214" s="7"/>
      <c r="HU214" s="6"/>
      <c r="HV214" s="7"/>
      <c r="HW214" s="6"/>
      <c r="HX214" s="7"/>
    </row>
    <row r="215" spans="227:232" ht="12.75">
      <c r="HS215" s="7"/>
      <c r="HT215" s="7"/>
      <c r="HU215" s="6"/>
      <c r="HV215" s="7"/>
      <c r="HW215" s="6"/>
      <c r="HX215" s="7"/>
    </row>
    <row r="216" spans="227:232" ht="12.75">
      <c r="HS216" s="7"/>
      <c r="HT216" s="7"/>
      <c r="HU216" s="6"/>
      <c r="HV216" s="7"/>
      <c r="HW216" s="6"/>
      <c r="HX216" s="7"/>
    </row>
    <row r="217" spans="2:232" ht="12.75">
      <c r="B217" s="45"/>
      <c r="C217" s="45"/>
      <c r="HS217" s="7"/>
      <c r="HT217" s="7"/>
      <c r="HU217" s="6"/>
      <c r="HV217" s="7"/>
      <c r="HW217" s="6"/>
      <c r="HX217" s="7"/>
    </row>
    <row r="218" spans="2:232" ht="12.75">
      <c r="B218" s="56"/>
      <c r="HS218" s="7"/>
      <c r="HT218" s="7"/>
      <c r="HU218" s="6"/>
      <c r="HV218" s="7"/>
      <c r="HW218" s="6"/>
      <c r="HX218" s="7"/>
    </row>
    <row r="219" spans="227:232" ht="12.75">
      <c r="HS219" s="7"/>
      <c r="HT219" s="7"/>
      <c r="HU219" s="6"/>
      <c r="HV219" s="7"/>
      <c r="HW219" s="6"/>
      <c r="HX219" s="7"/>
    </row>
    <row r="220" spans="2:232" ht="12.75">
      <c r="B220" s="45"/>
      <c r="C220" s="45"/>
      <c r="HS220" s="7"/>
      <c r="HT220" s="7"/>
      <c r="HU220" s="6"/>
      <c r="HV220" s="7"/>
      <c r="HW220" s="6"/>
      <c r="HX220" s="7"/>
    </row>
    <row r="221" spans="227:232" ht="12.75">
      <c r="HS221" s="7"/>
      <c r="HT221" s="7"/>
      <c r="HU221" s="6"/>
      <c r="HV221" s="7"/>
      <c r="HW221" s="6"/>
      <c r="HX221" s="7"/>
    </row>
    <row r="222" spans="227:232" ht="12.75">
      <c r="HS222" s="7"/>
      <c r="HT222" s="7"/>
      <c r="HU222" s="6"/>
      <c r="HV222" s="7"/>
      <c r="HW222" s="6"/>
      <c r="HX222" s="7"/>
    </row>
    <row r="223" spans="227:232" ht="12.75">
      <c r="HS223" s="7"/>
      <c r="HT223" s="7"/>
      <c r="HU223" s="6"/>
      <c r="HV223" s="7"/>
      <c r="HW223" s="6"/>
      <c r="HX223" s="7"/>
    </row>
    <row r="224" spans="227:232" ht="12.75">
      <c r="HS224" s="7"/>
      <c r="HT224" s="7"/>
      <c r="HU224" s="6"/>
      <c r="HV224" s="7"/>
      <c r="HW224" s="6"/>
      <c r="HX224" s="7"/>
    </row>
    <row r="225" spans="227:232" ht="12.75">
      <c r="HS225" s="7"/>
      <c r="HT225" s="7"/>
      <c r="HU225" s="6"/>
      <c r="HV225" s="7"/>
      <c r="HW225" s="6"/>
      <c r="HX225" s="7"/>
    </row>
    <row r="226" spans="2:232" ht="12.75">
      <c r="B226" s="45"/>
      <c r="C226" s="45"/>
      <c r="HS226" s="7"/>
      <c r="HT226" s="7"/>
      <c r="HU226" s="6"/>
      <c r="HV226" s="7"/>
      <c r="HW226" s="6"/>
      <c r="HX226" s="7"/>
    </row>
    <row r="227" spans="227:232" ht="12.75">
      <c r="HS227" s="7"/>
      <c r="HT227" s="7"/>
      <c r="HU227" s="6"/>
      <c r="HV227" s="7"/>
      <c r="HW227" s="6"/>
      <c r="HX227" s="7"/>
    </row>
    <row r="228" spans="227:232" ht="12.75">
      <c r="HS228" s="7"/>
      <c r="HT228" s="7"/>
      <c r="HU228" s="6"/>
      <c r="HV228" s="7"/>
      <c r="HW228" s="6"/>
      <c r="HX228" s="7"/>
    </row>
    <row r="229" spans="227:232" ht="12.75">
      <c r="HS229" s="7"/>
      <c r="HT229" s="7"/>
      <c r="HU229" s="6"/>
      <c r="HV229" s="7"/>
      <c r="HW229" s="6"/>
      <c r="HX229" s="7"/>
    </row>
    <row r="230" spans="227:232" ht="12.75">
      <c r="HS230" s="7"/>
      <c r="HT230" s="7"/>
      <c r="HU230" s="6"/>
      <c r="HV230" s="7"/>
      <c r="HW230" s="6"/>
      <c r="HX230" s="7"/>
    </row>
    <row r="231" spans="227:232" ht="12.75">
      <c r="HS231" s="7"/>
      <c r="HT231" s="7"/>
      <c r="HU231" s="6"/>
      <c r="HV231" s="7"/>
      <c r="HW231" s="6"/>
      <c r="HX231" s="7"/>
    </row>
    <row r="232" spans="227:232" ht="12.75">
      <c r="HS232" s="7"/>
      <c r="HT232" s="7"/>
      <c r="HU232" s="6"/>
      <c r="HV232" s="7"/>
      <c r="HW232" s="6"/>
      <c r="HX232" s="7"/>
    </row>
    <row r="233" spans="227:232" ht="12.75">
      <c r="HS233" s="7"/>
      <c r="HT233" s="7"/>
      <c r="HU233" s="6"/>
      <c r="HV233" s="7"/>
      <c r="HW233" s="6"/>
      <c r="HX233" s="7"/>
    </row>
    <row r="234" spans="227:232" ht="12.75">
      <c r="HS234" s="7"/>
      <c r="HT234" s="7"/>
      <c r="HU234" s="6"/>
      <c r="HV234" s="7"/>
      <c r="HW234" s="6"/>
      <c r="HX234" s="7"/>
    </row>
    <row r="235" spans="227:232" ht="12.75">
      <c r="HS235" s="7"/>
      <c r="HT235" s="7"/>
      <c r="HU235" s="6"/>
      <c r="HV235" s="7"/>
      <c r="HW235" s="6"/>
      <c r="HX235" s="7"/>
    </row>
    <row r="236" spans="227:232" ht="12.75">
      <c r="HS236" s="7"/>
      <c r="HT236" s="7"/>
      <c r="HU236" s="6"/>
      <c r="HV236" s="7"/>
      <c r="HW236" s="6"/>
      <c r="HX236" s="7"/>
    </row>
    <row r="237" spans="2:232" ht="12.75">
      <c r="B237" s="45"/>
      <c r="C237" s="45"/>
      <c r="HS237" s="7"/>
      <c r="HT237" s="7"/>
      <c r="HU237" s="6"/>
      <c r="HV237" s="7"/>
      <c r="HW237" s="6"/>
      <c r="HX237" s="7"/>
    </row>
    <row r="238" spans="227:232" ht="12.75">
      <c r="HS238" s="7"/>
      <c r="HT238" s="7"/>
      <c r="HU238" s="6"/>
      <c r="HV238" s="7"/>
      <c r="HW238" s="6"/>
      <c r="HX238" s="7"/>
    </row>
    <row r="239" spans="227:232" ht="12.75">
      <c r="HS239" s="7"/>
      <c r="HT239" s="7"/>
      <c r="HU239" s="6"/>
      <c r="HV239" s="7"/>
      <c r="HW239" s="6"/>
      <c r="HX239" s="7"/>
    </row>
    <row r="240" spans="227:232" ht="12.75">
      <c r="HS240" s="7"/>
      <c r="HT240" s="7"/>
      <c r="HU240" s="6"/>
      <c r="HV240" s="7"/>
      <c r="HW240" s="6"/>
      <c r="HX240" s="7"/>
    </row>
    <row r="241" spans="227:232" ht="12.75">
      <c r="HS241" s="7"/>
      <c r="HT241" s="7"/>
      <c r="HU241" s="6"/>
      <c r="HV241" s="7"/>
      <c r="HW241" s="6"/>
      <c r="HX241" s="7"/>
    </row>
    <row r="242" spans="2:232" ht="12.75">
      <c r="B242" s="45"/>
      <c r="C242" s="45"/>
      <c r="HS242" s="7"/>
      <c r="HT242" s="7"/>
      <c r="HU242" s="6"/>
      <c r="HV242" s="7"/>
      <c r="HW242" s="6"/>
      <c r="HX242" s="7"/>
    </row>
    <row r="243" spans="2:232" ht="12.75">
      <c r="B243" s="56"/>
      <c r="HS243" s="7"/>
      <c r="HT243" s="7"/>
      <c r="HU243" s="6"/>
      <c r="HV243" s="7"/>
      <c r="HW243" s="6"/>
      <c r="HX243" s="7"/>
    </row>
    <row r="244" spans="227:232" ht="12.75">
      <c r="HS244" s="7"/>
      <c r="HT244" s="7"/>
      <c r="HU244" s="6"/>
      <c r="HV244" s="7"/>
      <c r="HW244" s="6"/>
      <c r="HX244" s="7"/>
    </row>
    <row r="245" spans="227:232" ht="12.75">
      <c r="HS245" s="7"/>
      <c r="HT245" s="7"/>
      <c r="HU245" s="6"/>
      <c r="HV245" s="7"/>
      <c r="HW245" s="6"/>
      <c r="HX245" s="7"/>
    </row>
    <row r="246" spans="227:232" ht="12.75">
      <c r="HS246" s="7"/>
      <c r="HT246" s="7"/>
      <c r="HU246" s="6"/>
      <c r="HV246" s="7"/>
      <c r="HW246" s="6"/>
      <c r="HX246" s="7"/>
    </row>
    <row r="247" spans="2:232" ht="12.75">
      <c r="B247" s="60"/>
      <c r="C247" s="60"/>
      <c r="HS247" s="7"/>
      <c r="HT247" s="7"/>
      <c r="HU247" s="6"/>
      <c r="HV247" s="7"/>
      <c r="HW247" s="6"/>
      <c r="HX247" s="7"/>
    </row>
    <row r="248" spans="2:232" ht="12.75">
      <c r="B248" s="60"/>
      <c r="C248" s="60"/>
      <c r="HS248" s="7"/>
      <c r="HT248" s="7"/>
      <c r="HU248" s="6"/>
      <c r="HV248" s="7"/>
      <c r="HW248" s="6"/>
      <c r="HX248" s="7"/>
    </row>
    <row r="249" spans="2:232" ht="12.75">
      <c r="B249" s="45"/>
      <c r="C249" s="45"/>
      <c r="HS249" s="7"/>
      <c r="HT249" s="7"/>
      <c r="HU249" s="6"/>
      <c r="HV249" s="7"/>
      <c r="HW249" s="6"/>
      <c r="HX249" s="7"/>
    </row>
    <row r="250" spans="2:232" ht="12.75">
      <c r="B250" s="45"/>
      <c r="C250" s="45"/>
      <c r="HS250" s="7"/>
      <c r="HT250" s="7"/>
      <c r="HU250" s="6"/>
      <c r="HV250" s="7"/>
      <c r="HW250" s="6"/>
      <c r="HX250" s="7"/>
    </row>
    <row r="251" spans="227:232" ht="12.75">
      <c r="HS251" s="7"/>
      <c r="HT251" s="7"/>
      <c r="HU251" s="6"/>
      <c r="HV251" s="7"/>
      <c r="HW251" s="6"/>
      <c r="HX251" s="7"/>
    </row>
    <row r="252" spans="227:232" ht="12.75">
      <c r="HS252" s="7"/>
      <c r="HT252" s="7"/>
      <c r="HU252" s="6"/>
      <c r="HV252" s="7"/>
      <c r="HW252" s="6"/>
      <c r="HX252" s="7"/>
    </row>
    <row r="253" spans="227:232" ht="12.75">
      <c r="HS253" s="7"/>
      <c r="HT253" s="7"/>
      <c r="HU253" s="6"/>
      <c r="HV253" s="7"/>
      <c r="HW253" s="6"/>
      <c r="HX253" s="7"/>
    </row>
    <row r="254" spans="227:232" ht="12.75">
      <c r="HS254" s="7"/>
      <c r="HT254" s="7"/>
      <c r="HU254" s="6"/>
      <c r="HV254" s="7"/>
      <c r="HW254" s="6"/>
      <c r="HX254" s="7"/>
    </row>
    <row r="255" spans="227:232" ht="12.75">
      <c r="HS255" s="7"/>
      <c r="HT255" s="7"/>
      <c r="HU255" s="6"/>
      <c r="HV255" s="7"/>
      <c r="HW255" s="6"/>
      <c r="HX255" s="7"/>
    </row>
    <row r="256" spans="227:232" ht="12.75">
      <c r="HS256" s="7"/>
      <c r="HT256" s="7"/>
      <c r="HU256" s="6"/>
      <c r="HV256" s="7"/>
      <c r="HW256" s="6"/>
      <c r="HX256" s="7"/>
    </row>
    <row r="257" spans="227:232" ht="12.75">
      <c r="HS257" s="7"/>
      <c r="HT257" s="7"/>
      <c r="HU257" s="6"/>
      <c r="HV257" s="7"/>
      <c r="HW257" s="6"/>
      <c r="HX257" s="7"/>
    </row>
    <row r="258" spans="227:232" ht="12.75">
      <c r="HS258" s="7"/>
      <c r="HT258" s="7"/>
      <c r="HU258" s="6"/>
      <c r="HV258" s="7"/>
      <c r="HW258" s="6"/>
      <c r="HX258" s="7"/>
    </row>
    <row r="259" spans="227:232" ht="12.75">
      <c r="HS259" s="7"/>
      <c r="HT259" s="7"/>
      <c r="HU259" s="6"/>
      <c r="HV259" s="7"/>
      <c r="HW259" s="6"/>
      <c r="HX259" s="7"/>
    </row>
    <row r="260" spans="227:232" ht="12.75">
      <c r="HS260" s="7"/>
      <c r="HT260" s="7"/>
      <c r="HU260" s="6"/>
      <c r="HV260" s="7"/>
      <c r="HW260" s="6"/>
      <c r="HX260" s="7"/>
    </row>
    <row r="261" spans="227:232" ht="12.75">
      <c r="HS261" s="7"/>
      <c r="HT261" s="7"/>
      <c r="HU261" s="6"/>
      <c r="HV261" s="7"/>
      <c r="HW261" s="6"/>
      <c r="HX261" s="7"/>
    </row>
    <row r="262" spans="227:232" ht="12.75">
      <c r="HS262" s="7"/>
      <c r="HT262" s="7"/>
      <c r="HU262" s="6"/>
      <c r="HV262" s="7"/>
      <c r="HW262" s="6"/>
      <c r="HX262" s="7"/>
    </row>
    <row r="263" spans="227:232" ht="12.75">
      <c r="HS263" s="7"/>
      <c r="HT263" s="7"/>
      <c r="HU263" s="6"/>
      <c r="HV263" s="7"/>
      <c r="HW263" s="6"/>
      <c r="HX263" s="7"/>
    </row>
    <row r="264" spans="227:232" ht="12.75">
      <c r="HS264" s="7"/>
      <c r="HT264" s="7"/>
      <c r="HU264" s="6"/>
      <c r="HV264" s="7"/>
      <c r="HW264" s="6"/>
      <c r="HX264" s="7"/>
    </row>
    <row r="265" spans="227:232" ht="12.75">
      <c r="HS265" s="7"/>
      <c r="HT265" s="7"/>
      <c r="HU265" s="6"/>
      <c r="HV265" s="7"/>
      <c r="HW265" s="6"/>
      <c r="HX265" s="7"/>
    </row>
    <row r="266" spans="227:232" ht="12.75">
      <c r="HS266" s="7"/>
      <c r="HT266" s="7"/>
      <c r="HU266" s="6"/>
      <c r="HV266" s="7"/>
      <c r="HW266" s="6"/>
      <c r="HX266" s="7"/>
    </row>
    <row r="267" spans="227:232" ht="12.75">
      <c r="HS267" s="7"/>
      <c r="HT267" s="7"/>
      <c r="HU267" s="6"/>
      <c r="HV267" s="7"/>
      <c r="HW267" s="6"/>
      <c r="HX267" s="7"/>
    </row>
    <row r="268" spans="227:232" ht="12.75">
      <c r="HS268" s="7"/>
      <c r="HT268" s="7"/>
      <c r="HU268" s="6"/>
      <c r="HV268" s="7"/>
      <c r="HW268" s="6"/>
      <c r="HX268" s="7"/>
    </row>
    <row r="269" spans="227:232" ht="12.75">
      <c r="HS269" s="7"/>
      <c r="HT269" s="7"/>
      <c r="HU269" s="6"/>
      <c r="HV269" s="7"/>
      <c r="HW269" s="6"/>
      <c r="HX269" s="7"/>
    </row>
    <row r="270" spans="227:232" ht="12.75">
      <c r="HS270" s="7"/>
      <c r="HT270" s="7"/>
      <c r="HU270" s="6"/>
      <c r="HV270" s="7"/>
      <c r="HW270" s="6"/>
      <c r="HX270" s="7"/>
    </row>
    <row r="271" spans="227:232" ht="12.75">
      <c r="HS271" s="7"/>
      <c r="HT271" s="7"/>
      <c r="HU271" s="6"/>
      <c r="HV271" s="7"/>
      <c r="HW271" s="6"/>
      <c r="HX271" s="7"/>
    </row>
    <row r="272" spans="227:232" ht="12.75">
      <c r="HS272" s="7"/>
      <c r="HT272" s="7"/>
      <c r="HU272" s="6"/>
      <c r="HV272" s="7"/>
      <c r="HW272" s="6"/>
      <c r="HX272" s="7"/>
    </row>
    <row r="273" spans="227:232" ht="12.75">
      <c r="HS273" s="7"/>
      <c r="HT273" s="7"/>
      <c r="HU273" s="6"/>
      <c r="HV273" s="7"/>
      <c r="HW273" s="6"/>
      <c r="HX273" s="7"/>
    </row>
    <row r="274" spans="227:232" ht="12.75">
      <c r="HS274" s="7"/>
      <c r="HT274" s="7"/>
      <c r="HU274" s="6"/>
      <c r="HV274" s="7"/>
      <c r="HW274" s="6"/>
      <c r="HX274" s="7"/>
    </row>
    <row r="275" spans="227:232" ht="12.75">
      <c r="HS275" s="7"/>
      <c r="HT275" s="7"/>
      <c r="HU275" s="6"/>
      <c r="HV275" s="7"/>
      <c r="HW275" s="6"/>
      <c r="HX275" s="7"/>
    </row>
    <row r="276" spans="227:232" ht="12.75">
      <c r="HS276" s="7"/>
      <c r="HT276" s="7"/>
      <c r="HU276" s="6"/>
      <c r="HV276" s="7"/>
      <c r="HW276" s="6"/>
      <c r="HX276" s="7"/>
    </row>
    <row r="277" spans="227:232" ht="12.75">
      <c r="HS277" s="7"/>
      <c r="HT277" s="7"/>
      <c r="HU277" s="6"/>
      <c r="HV277" s="7"/>
      <c r="HW277" s="6"/>
      <c r="HX277" s="7"/>
    </row>
    <row r="278" spans="227:232" ht="12.75">
      <c r="HS278" s="7"/>
      <c r="HT278" s="7"/>
      <c r="HU278" s="6"/>
      <c r="HV278" s="7"/>
      <c r="HW278" s="6"/>
      <c r="HX278" s="7"/>
    </row>
    <row r="279" spans="227:232" ht="12.75">
      <c r="HS279" s="7"/>
      <c r="HT279" s="7"/>
      <c r="HU279" s="6"/>
      <c r="HV279" s="7"/>
      <c r="HW279" s="6"/>
      <c r="HX279" s="7"/>
    </row>
    <row r="280" spans="227:232" ht="12.75">
      <c r="HS280" s="7"/>
      <c r="HT280" s="7"/>
      <c r="HU280" s="6"/>
      <c r="HV280" s="7"/>
      <c r="HW280" s="6"/>
      <c r="HX280" s="7"/>
    </row>
    <row r="281" spans="227:232" ht="12.75">
      <c r="HS281" s="7"/>
      <c r="HT281" s="7"/>
      <c r="HU281" s="6"/>
      <c r="HV281" s="7"/>
      <c r="HW281" s="6"/>
      <c r="HX281" s="7"/>
    </row>
    <row r="282" spans="227:232" ht="12.75">
      <c r="HS282" s="7"/>
      <c r="HT282" s="7"/>
      <c r="HU282" s="6"/>
      <c r="HV282" s="7"/>
      <c r="HW282" s="6"/>
      <c r="HX282" s="7"/>
    </row>
    <row r="283" spans="227:232" ht="12.75">
      <c r="HS283" s="7"/>
      <c r="HT283" s="7"/>
      <c r="HU283" s="6"/>
      <c r="HV283" s="7"/>
      <c r="HW283" s="6"/>
      <c r="HX283" s="7"/>
    </row>
    <row r="284" spans="227:232" ht="12.75">
      <c r="HS284" s="7"/>
      <c r="HT284" s="7"/>
      <c r="HU284" s="6"/>
      <c r="HV284" s="7"/>
      <c r="HW284" s="6"/>
      <c r="HX284" s="7"/>
    </row>
    <row r="285" spans="227:232" ht="12.75">
      <c r="HS285" s="7"/>
      <c r="HT285" s="7"/>
      <c r="HU285" s="6"/>
      <c r="HV285" s="7"/>
      <c r="HW285" s="6"/>
      <c r="HX285" s="7"/>
    </row>
    <row r="286" spans="227:232" ht="12.75">
      <c r="HS286" s="7"/>
      <c r="HT286" s="7"/>
      <c r="HU286" s="6"/>
      <c r="HV286" s="7"/>
      <c r="HW286" s="6"/>
      <c r="HX286" s="7"/>
    </row>
    <row r="287" spans="227:232" ht="12.75">
      <c r="HS287" s="7"/>
      <c r="HT287" s="7"/>
      <c r="HU287" s="6"/>
      <c r="HV287" s="7"/>
      <c r="HW287" s="6"/>
      <c r="HX287" s="7"/>
    </row>
    <row r="288" spans="227:232" ht="12.75">
      <c r="HS288" s="7"/>
      <c r="HT288" s="7"/>
      <c r="HU288" s="6"/>
      <c r="HV288" s="7"/>
      <c r="HW288" s="6"/>
      <c r="HX288" s="7"/>
    </row>
    <row r="289" spans="227:232" ht="12.75">
      <c r="HS289" s="7"/>
      <c r="HT289" s="7"/>
      <c r="HU289" s="6"/>
      <c r="HV289" s="7"/>
      <c r="HW289" s="6"/>
      <c r="HX289" s="7"/>
    </row>
    <row r="290" spans="227:232" ht="12.75">
      <c r="HS290" s="7"/>
      <c r="HT290" s="7"/>
      <c r="HU290" s="6"/>
      <c r="HV290" s="7"/>
      <c r="HW290" s="6"/>
      <c r="HX290" s="7"/>
    </row>
    <row r="291" spans="227:232" ht="12.75">
      <c r="HS291" s="7"/>
      <c r="HT291" s="7"/>
      <c r="HU291" s="6"/>
      <c r="HV291" s="7"/>
      <c r="HW291" s="6"/>
      <c r="HX291" s="7"/>
    </row>
    <row r="292" spans="227:232" ht="12.75">
      <c r="HS292" s="7"/>
      <c r="HT292" s="7"/>
      <c r="HU292" s="6"/>
      <c r="HV292" s="7"/>
      <c r="HW292" s="6"/>
      <c r="HX292" s="7"/>
    </row>
    <row r="293" spans="227:232" ht="12.75">
      <c r="HS293" s="7"/>
      <c r="HT293" s="7"/>
      <c r="HU293" s="6"/>
      <c r="HV293" s="7"/>
      <c r="HW293" s="6"/>
      <c r="HX293" s="7"/>
    </row>
    <row r="294" spans="227:232" ht="12.75">
      <c r="HS294" s="7"/>
      <c r="HT294" s="7"/>
      <c r="HU294" s="6"/>
      <c r="HV294" s="7"/>
      <c r="HW294" s="6"/>
      <c r="HX294" s="7"/>
    </row>
    <row r="295" spans="227:232" ht="12.75">
      <c r="HS295" s="7"/>
      <c r="HT295" s="7"/>
      <c r="HU295" s="6"/>
      <c r="HV295" s="7"/>
      <c r="HW295" s="6"/>
      <c r="HX295" s="7"/>
    </row>
    <row r="296" spans="227:232" ht="12.75">
      <c r="HS296" s="7"/>
      <c r="HT296" s="7"/>
      <c r="HU296" s="6"/>
      <c r="HV296" s="7"/>
      <c r="HW296" s="6"/>
      <c r="HX296" s="7"/>
    </row>
    <row r="297" spans="227:232" ht="12.75">
      <c r="HS297" s="7"/>
      <c r="HT297" s="7"/>
      <c r="HU297" s="6"/>
      <c r="HV297" s="7"/>
      <c r="HW297" s="6"/>
      <c r="HX297" s="7"/>
    </row>
    <row r="298" spans="227:232" ht="12.75">
      <c r="HS298" s="7"/>
      <c r="HT298" s="7"/>
      <c r="HU298" s="6"/>
      <c r="HV298" s="7"/>
      <c r="HW298" s="6"/>
      <c r="HX298" s="7"/>
    </row>
    <row r="299" spans="227:232" ht="12.75">
      <c r="HS299" s="7"/>
      <c r="HT299" s="7"/>
      <c r="HU299" s="6"/>
      <c r="HV299" s="7"/>
      <c r="HW299" s="6"/>
      <c r="HX299" s="7"/>
    </row>
    <row r="300" spans="227:232" ht="12.75">
      <c r="HS300" s="7"/>
      <c r="HT300" s="7"/>
      <c r="HU300" s="6"/>
      <c r="HV300" s="7"/>
      <c r="HW300" s="6"/>
      <c r="HX300" s="7"/>
    </row>
    <row r="301" spans="227:232" ht="12.75">
      <c r="HS301" s="7"/>
      <c r="HT301" s="7"/>
      <c r="HU301" s="6"/>
      <c r="HV301" s="7"/>
      <c r="HW301" s="6"/>
      <c r="HX301" s="7"/>
    </row>
    <row r="302" spans="227:232" ht="12.75">
      <c r="HS302" s="7"/>
      <c r="HT302" s="7"/>
      <c r="HU302" s="6"/>
      <c r="HV302" s="7"/>
      <c r="HW302" s="6"/>
      <c r="HX302" s="7"/>
    </row>
    <row r="303" spans="227:232" ht="12.75">
      <c r="HS303" s="7"/>
      <c r="HT303" s="7"/>
      <c r="HU303" s="6"/>
      <c r="HV303" s="7"/>
      <c r="HW303" s="6"/>
      <c r="HX303" s="7"/>
    </row>
    <row r="304" spans="227:232" ht="12.75">
      <c r="HS304" s="7"/>
      <c r="HT304" s="7"/>
      <c r="HU304" s="6"/>
      <c r="HV304" s="7"/>
      <c r="HW304" s="6"/>
      <c r="HX304" s="7"/>
    </row>
    <row r="305" spans="227:232" ht="12.75">
      <c r="HS305" s="7"/>
      <c r="HT305" s="7"/>
      <c r="HU305" s="6"/>
      <c r="HV305" s="7"/>
      <c r="HW305" s="6"/>
      <c r="HX305" s="7"/>
    </row>
    <row r="306" spans="227:232" ht="12.75">
      <c r="HS306" s="7"/>
      <c r="HT306" s="7"/>
      <c r="HU306" s="6"/>
      <c r="HV306" s="7"/>
      <c r="HW306" s="6"/>
      <c r="HX306" s="7"/>
    </row>
    <row r="307" spans="227:232" ht="12.75">
      <c r="HS307" s="7"/>
      <c r="HT307" s="7"/>
      <c r="HU307" s="6"/>
      <c r="HV307" s="7"/>
      <c r="HW307" s="6"/>
      <c r="HX307" s="7"/>
    </row>
    <row r="308" spans="227:232" ht="12.75">
      <c r="HS308" s="7"/>
      <c r="HT308" s="7"/>
      <c r="HU308" s="6"/>
      <c r="HV308" s="7"/>
      <c r="HW308" s="6"/>
      <c r="HX308" s="7"/>
    </row>
    <row r="309" spans="227:232" ht="12.75">
      <c r="HS309" s="7"/>
      <c r="HT309" s="7"/>
      <c r="HU309" s="6"/>
      <c r="HV309" s="7"/>
      <c r="HW309" s="6"/>
      <c r="HX309" s="7"/>
    </row>
    <row r="310" spans="227:232" ht="12.75">
      <c r="HS310" s="7"/>
      <c r="HT310" s="7"/>
      <c r="HU310" s="6"/>
      <c r="HV310" s="7"/>
      <c r="HW310" s="6"/>
      <c r="HX310" s="7"/>
    </row>
    <row r="311" spans="227:232" ht="12.75">
      <c r="HS311" s="7"/>
      <c r="HT311" s="7"/>
      <c r="HU311" s="6"/>
      <c r="HV311" s="7"/>
      <c r="HW311" s="6"/>
      <c r="HX311" s="7"/>
    </row>
    <row r="312" spans="227:232" ht="12.75">
      <c r="HS312" s="7"/>
      <c r="HT312" s="7"/>
      <c r="HU312" s="6"/>
      <c r="HV312" s="7"/>
      <c r="HW312" s="6"/>
      <c r="HX312" s="7"/>
    </row>
    <row r="313" spans="227:232" ht="12.75">
      <c r="HS313" s="7"/>
      <c r="HT313" s="7"/>
      <c r="HU313" s="6"/>
      <c r="HV313" s="7"/>
      <c r="HW313" s="6"/>
      <c r="HX313" s="7"/>
    </row>
    <row r="314" spans="227:232" ht="12.75">
      <c r="HS314" s="7"/>
      <c r="HT314" s="7"/>
      <c r="HU314" s="6"/>
      <c r="HV314" s="7"/>
      <c r="HW314" s="6"/>
      <c r="HX314" s="7"/>
    </row>
    <row r="315" spans="227:232" ht="12.75">
      <c r="HS315" s="7"/>
      <c r="HT315" s="7"/>
      <c r="HU315" s="6"/>
      <c r="HV315" s="7"/>
      <c r="HW315" s="6"/>
      <c r="HX315" s="7"/>
    </row>
    <row r="316" spans="227:232" ht="12.75">
      <c r="HS316" s="7"/>
      <c r="HT316" s="7"/>
      <c r="HU316" s="6"/>
      <c r="HV316" s="7"/>
      <c r="HW316" s="6"/>
      <c r="HX316" s="7"/>
    </row>
    <row r="317" spans="227:232" ht="12.75">
      <c r="HS317" s="7"/>
      <c r="HT317" s="7"/>
      <c r="HU317" s="6"/>
      <c r="HV317" s="7"/>
      <c r="HW317" s="6"/>
      <c r="HX317" s="7"/>
    </row>
    <row r="318" spans="227:232" ht="12.75">
      <c r="HS318" s="7"/>
      <c r="HT318" s="7"/>
      <c r="HU318" s="6"/>
      <c r="HV318" s="7"/>
      <c r="HW318" s="6"/>
      <c r="HX318" s="7"/>
    </row>
    <row r="319" spans="227:232" ht="12.75">
      <c r="HS319" s="7"/>
      <c r="HT319" s="7"/>
      <c r="HU319" s="6"/>
      <c r="HV319" s="7"/>
      <c r="HW319" s="6"/>
      <c r="HX319" s="7"/>
    </row>
    <row r="320" spans="227:232" ht="12.75">
      <c r="HS320" s="7"/>
      <c r="HT320" s="7"/>
      <c r="HU320" s="6"/>
      <c r="HV320" s="7"/>
      <c r="HW320" s="6"/>
      <c r="HX320" s="7"/>
    </row>
    <row r="321" spans="227:232" ht="12.75">
      <c r="HS321" s="7"/>
      <c r="HT321" s="7"/>
      <c r="HU321" s="6"/>
      <c r="HV321" s="7"/>
      <c r="HW321" s="6"/>
      <c r="HX321" s="7"/>
    </row>
    <row r="322" spans="227:232" ht="12.75">
      <c r="HS322" s="7"/>
      <c r="HT322" s="7"/>
      <c r="HU322" s="6"/>
      <c r="HV322" s="7"/>
      <c r="HW322" s="6"/>
      <c r="HX322" s="7"/>
    </row>
    <row r="323" spans="227:232" ht="12.75">
      <c r="HS323" s="7"/>
      <c r="HT323" s="7"/>
      <c r="HU323" s="6"/>
      <c r="HV323" s="7"/>
      <c r="HW323" s="6"/>
      <c r="HX323" s="7"/>
    </row>
    <row r="324" spans="227:232" ht="12.75">
      <c r="HS324" s="7"/>
      <c r="HT324" s="7"/>
      <c r="HU324" s="6"/>
      <c r="HV324" s="7"/>
      <c r="HW324" s="6"/>
      <c r="HX324" s="7"/>
    </row>
    <row r="325" spans="227:232" ht="12.75">
      <c r="HS325" s="7"/>
      <c r="HT325" s="7"/>
      <c r="HU325" s="6"/>
      <c r="HV325" s="7"/>
      <c r="HW325" s="6"/>
      <c r="HX325" s="7"/>
    </row>
    <row r="326" spans="227:232" ht="12.75">
      <c r="HS326" s="7"/>
      <c r="HT326" s="7"/>
      <c r="HU326" s="6"/>
      <c r="HV326" s="7"/>
      <c r="HW326" s="6"/>
      <c r="HX326" s="7"/>
    </row>
    <row r="327" spans="227:232" ht="12.75">
      <c r="HS327" s="7"/>
      <c r="HT327" s="7"/>
      <c r="HU327" s="6"/>
      <c r="HV327" s="7"/>
      <c r="HW327" s="6"/>
      <c r="HX327" s="7"/>
    </row>
    <row r="328" spans="227:232" ht="12.75">
      <c r="HS328" s="7"/>
      <c r="HT328" s="7"/>
      <c r="HU328" s="6"/>
      <c r="HV328" s="7"/>
      <c r="HW328" s="6"/>
      <c r="HX328" s="7"/>
    </row>
    <row r="329" spans="227:232" ht="12.75">
      <c r="HS329" s="7"/>
      <c r="HT329" s="7"/>
      <c r="HU329" s="6"/>
      <c r="HV329" s="7"/>
      <c r="HW329" s="6"/>
      <c r="HX329" s="7"/>
    </row>
    <row r="330" spans="227:232" ht="12.75">
      <c r="HS330" s="7"/>
      <c r="HT330" s="7"/>
      <c r="HU330" s="6"/>
      <c r="HV330" s="7"/>
      <c r="HW330" s="6"/>
      <c r="HX330" s="7"/>
    </row>
    <row r="331" spans="227:232" ht="12.75">
      <c r="HS331" s="7"/>
      <c r="HT331" s="7"/>
      <c r="HU331" s="6"/>
      <c r="HV331" s="7"/>
      <c r="HW331" s="6"/>
      <c r="HX331" s="7"/>
    </row>
    <row r="332" spans="227:232" ht="12.75">
      <c r="HS332" s="7"/>
      <c r="HT332" s="7"/>
      <c r="HU332" s="6"/>
      <c r="HV332" s="7"/>
      <c r="HW332" s="6"/>
      <c r="HX332" s="7"/>
    </row>
    <row r="333" spans="227:232" ht="12.75">
      <c r="HS333" s="7"/>
      <c r="HT333" s="7"/>
      <c r="HU333" s="6"/>
      <c r="HV333" s="7"/>
      <c r="HW333" s="6"/>
      <c r="HX333" s="7"/>
    </row>
    <row r="334" spans="227:232" ht="12.75">
      <c r="HS334" s="7"/>
      <c r="HT334" s="7"/>
      <c r="HU334" s="6"/>
      <c r="HV334" s="7"/>
      <c r="HW334" s="6"/>
      <c r="HX334" s="7"/>
    </row>
    <row r="335" spans="227:232" ht="12.75">
      <c r="HS335" s="7"/>
      <c r="HT335" s="7"/>
      <c r="HU335" s="6"/>
      <c r="HV335" s="7"/>
      <c r="HW335" s="6"/>
      <c r="HX335" s="7"/>
    </row>
    <row r="336" spans="227:232" ht="12.75">
      <c r="HS336" s="7"/>
      <c r="HT336" s="7"/>
      <c r="HU336" s="6"/>
      <c r="HV336" s="7"/>
      <c r="HW336" s="6"/>
      <c r="HX336" s="7"/>
    </row>
    <row r="337" spans="227:232" ht="12.75">
      <c r="HS337" s="7"/>
      <c r="HT337" s="7"/>
      <c r="HU337" s="6"/>
      <c r="HV337" s="7"/>
      <c r="HW337" s="6"/>
      <c r="HX337" s="7"/>
    </row>
    <row r="338" spans="227:232" ht="12.75">
      <c r="HS338" s="7"/>
      <c r="HT338" s="7"/>
      <c r="HU338" s="6"/>
      <c r="HV338" s="7"/>
      <c r="HW338" s="6"/>
      <c r="HX338" s="7"/>
    </row>
    <row r="339" spans="227:232" ht="12.75">
      <c r="HS339" s="7"/>
      <c r="HT339" s="7"/>
      <c r="HU339" s="6"/>
      <c r="HV339" s="7"/>
      <c r="HW339" s="6"/>
      <c r="HX339" s="7"/>
    </row>
    <row r="340" spans="227:232" ht="12.75">
      <c r="HS340" s="7"/>
      <c r="HT340" s="7"/>
      <c r="HU340" s="6"/>
      <c r="HV340" s="7"/>
      <c r="HW340" s="6"/>
      <c r="HX340" s="7"/>
    </row>
    <row r="341" spans="227:232" ht="12.75">
      <c r="HS341" s="7"/>
      <c r="HT341" s="7"/>
      <c r="HU341" s="6"/>
      <c r="HV341" s="7"/>
      <c r="HW341" s="6"/>
      <c r="HX341" s="7"/>
    </row>
    <row r="342" spans="227:232" ht="12.75">
      <c r="HS342" s="7"/>
      <c r="HT342" s="7"/>
      <c r="HU342" s="6"/>
      <c r="HV342" s="7"/>
      <c r="HW342" s="6"/>
      <c r="HX342" s="7"/>
    </row>
    <row r="343" spans="227:232" ht="12.75">
      <c r="HS343" s="7"/>
      <c r="HT343" s="7"/>
      <c r="HU343" s="6"/>
      <c r="HV343" s="7"/>
      <c r="HW343" s="6"/>
      <c r="HX343" s="7"/>
    </row>
    <row r="344" spans="227:232" ht="12.75">
      <c r="HS344" s="7"/>
      <c r="HT344" s="7"/>
      <c r="HU344" s="6"/>
      <c r="HV344" s="7"/>
      <c r="HW344" s="6"/>
      <c r="HX344" s="7"/>
    </row>
    <row r="345" spans="227:232" ht="12.75">
      <c r="HS345" s="7"/>
      <c r="HT345" s="7"/>
      <c r="HU345" s="6"/>
      <c r="HV345" s="7"/>
      <c r="HW345" s="6"/>
      <c r="HX345" s="7"/>
    </row>
    <row r="346" spans="227:232" ht="12.75">
      <c r="HS346" s="7"/>
      <c r="HT346" s="7"/>
      <c r="HU346" s="6"/>
      <c r="HV346" s="7"/>
      <c r="HW346" s="6"/>
      <c r="HX346" s="7"/>
    </row>
    <row r="347" spans="227:232" ht="12.75">
      <c r="HS347" s="7"/>
      <c r="HT347" s="7"/>
      <c r="HU347" s="6"/>
      <c r="HV347" s="7"/>
      <c r="HW347" s="6"/>
      <c r="HX347" s="7"/>
    </row>
    <row r="348" spans="227:232" ht="12.75">
      <c r="HS348" s="7"/>
      <c r="HT348" s="7"/>
      <c r="HU348" s="6"/>
      <c r="HV348" s="7"/>
      <c r="HW348" s="6"/>
      <c r="HX348" s="7"/>
    </row>
    <row r="349" spans="227:232" ht="12.75">
      <c r="HS349" s="7"/>
      <c r="HT349" s="7"/>
      <c r="HU349" s="6"/>
      <c r="HV349" s="7"/>
      <c r="HW349" s="6"/>
      <c r="HX349" s="7"/>
    </row>
    <row r="350" spans="227:232" ht="12.75">
      <c r="HS350" s="7"/>
      <c r="HT350" s="7"/>
      <c r="HU350" s="6"/>
      <c r="HV350" s="7"/>
      <c r="HW350" s="6"/>
      <c r="HX350" s="7"/>
    </row>
    <row r="351" spans="227:232" ht="12.75">
      <c r="HS351" s="7"/>
      <c r="HT351" s="7"/>
      <c r="HU351" s="6"/>
      <c r="HV351" s="7"/>
      <c r="HW351" s="6"/>
      <c r="HX351" s="7"/>
    </row>
    <row r="352" spans="227:232" ht="12.75">
      <c r="HS352" s="7"/>
      <c r="HT352" s="7"/>
      <c r="HU352" s="6"/>
      <c r="HV352" s="7"/>
      <c r="HW352" s="6"/>
      <c r="HX352" s="7"/>
    </row>
    <row r="353" spans="227:232" ht="12.75">
      <c r="HS353" s="7"/>
      <c r="HT353" s="7"/>
      <c r="HU353" s="6"/>
      <c r="HV353" s="7"/>
      <c r="HW353" s="6"/>
      <c r="HX353" s="7"/>
    </row>
    <row r="354" spans="227:232" ht="12.75">
      <c r="HS354" s="7"/>
      <c r="HT354" s="7"/>
      <c r="HU354" s="6"/>
      <c r="HV354" s="7"/>
      <c r="HW354" s="6"/>
      <c r="HX354" s="7"/>
    </row>
    <row r="355" spans="227:232" ht="12.75">
      <c r="HS355" s="7"/>
      <c r="HT355" s="7"/>
      <c r="HU355" s="6"/>
      <c r="HV355" s="7"/>
      <c r="HW355" s="6"/>
      <c r="HX355" s="7"/>
    </row>
    <row r="356" spans="227:232" ht="12.75">
      <c r="HS356" s="7"/>
      <c r="HT356" s="7"/>
      <c r="HU356" s="6"/>
      <c r="HV356" s="7"/>
      <c r="HW356" s="6"/>
      <c r="HX356" s="7"/>
    </row>
    <row r="357" spans="227:232" ht="12.75">
      <c r="HS357" s="7"/>
      <c r="HT357" s="7"/>
      <c r="HU357" s="6"/>
      <c r="HV357" s="7"/>
      <c r="HW357" s="6"/>
      <c r="HX357" s="7"/>
    </row>
    <row r="358" spans="227:232" ht="12.75">
      <c r="HS358" s="7"/>
      <c r="HT358" s="7"/>
      <c r="HU358" s="6"/>
      <c r="HV358" s="7"/>
      <c r="HW358" s="6"/>
      <c r="HX358" s="7"/>
    </row>
    <row r="359" spans="227:232" ht="12.75">
      <c r="HS359" s="7"/>
      <c r="HT359" s="7"/>
      <c r="HU359" s="6"/>
      <c r="HV359" s="7"/>
      <c r="HW359" s="6"/>
      <c r="HX359" s="7"/>
    </row>
    <row r="360" spans="227:232" ht="12.75">
      <c r="HS360" s="7"/>
      <c r="HT360" s="7"/>
      <c r="HU360" s="6"/>
      <c r="HV360" s="7"/>
      <c r="HW360" s="6"/>
      <c r="HX360" s="7"/>
    </row>
    <row r="361" spans="227:232" ht="12.75">
      <c r="HS361" s="7"/>
      <c r="HT361" s="7"/>
      <c r="HU361" s="6"/>
      <c r="HV361" s="7"/>
      <c r="HW361" s="6"/>
      <c r="HX361" s="7"/>
    </row>
    <row r="362" spans="227:232" ht="12.75">
      <c r="HS362" s="7"/>
      <c r="HT362" s="7"/>
      <c r="HU362" s="6"/>
      <c r="HV362" s="7"/>
      <c r="HW362" s="6"/>
      <c r="HX362" s="7"/>
    </row>
    <row r="363" spans="227:232" ht="12.75">
      <c r="HS363" s="7"/>
      <c r="HT363" s="7"/>
      <c r="HU363" s="6"/>
      <c r="HV363" s="7"/>
      <c r="HW363" s="6"/>
      <c r="HX363" s="7"/>
    </row>
    <row r="364" spans="227:232" ht="12.75">
      <c r="HS364" s="7"/>
      <c r="HT364" s="7"/>
      <c r="HU364" s="6"/>
      <c r="HV364" s="7"/>
      <c r="HW364" s="6"/>
      <c r="HX364" s="7"/>
    </row>
    <row r="365" spans="227:232" ht="12.75">
      <c r="HS365" s="7"/>
      <c r="HT365" s="7"/>
      <c r="HU365" s="6"/>
      <c r="HV365" s="7"/>
      <c r="HW365" s="6"/>
      <c r="HX365" s="7"/>
    </row>
    <row r="366" spans="227:232" ht="12.75">
      <c r="HS366" s="7"/>
      <c r="HT366" s="7"/>
      <c r="HU366" s="6"/>
      <c r="HV366" s="7"/>
      <c r="HW366" s="6"/>
      <c r="HX366" s="7"/>
    </row>
    <row r="367" spans="227:232" ht="12.75">
      <c r="HS367" s="7"/>
      <c r="HT367" s="7"/>
      <c r="HU367" s="6"/>
      <c r="HV367" s="7"/>
      <c r="HW367" s="6"/>
      <c r="HX367" s="7"/>
    </row>
    <row r="368" spans="227:232" ht="12.75">
      <c r="HS368" s="7"/>
      <c r="HT368" s="7"/>
      <c r="HU368" s="6"/>
      <c r="HV368" s="7"/>
      <c r="HW368" s="6"/>
      <c r="HX368" s="7"/>
    </row>
    <row r="369" spans="227:232" ht="12.75">
      <c r="HS369" s="7"/>
      <c r="HT369" s="7"/>
      <c r="HU369" s="6"/>
      <c r="HV369" s="7"/>
      <c r="HW369" s="6"/>
      <c r="HX369" s="7"/>
    </row>
    <row r="370" spans="227:232" ht="12.75">
      <c r="HS370" s="7"/>
      <c r="HT370" s="7"/>
      <c r="HU370" s="6"/>
      <c r="HV370" s="7"/>
      <c r="HW370" s="6"/>
      <c r="HX370" s="7"/>
    </row>
    <row r="371" spans="227:232" ht="12.75">
      <c r="HS371" s="7"/>
      <c r="HT371" s="7"/>
      <c r="HU371" s="6"/>
      <c r="HV371" s="7"/>
      <c r="HW371" s="6"/>
      <c r="HX371" s="7"/>
    </row>
    <row r="372" spans="227:232" ht="12.75">
      <c r="HS372" s="7"/>
      <c r="HT372" s="7"/>
      <c r="HU372" s="6"/>
      <c r="HV372" s="7"/>
      <c r="HW372" s="6"/>
      <c r="HX372" s="7"/>
    </row>
    <row r="373" spans="227:232" ht="12.75">
      <c r="HS373" s="7"/>
      <c r="HT373" s="7"/>
      <c r="HU373" s="6"/>
      <c r="HV373" s="7"/>
      <c r="HW373" s="6"/>
      <c r="HX373" s="7"/>
    </row>
    <row r="374" spans="227:232" ht="12.75">
      <c r="HS374" s="7"/>
      <c r="HT374" s="7"/>
      <c r="HU374" s="6"/>
      <c r="HV374" s="7"/>
      <c r="HW374" s="6"/>
      <c r="HX374" s="7"/>
    </row>
    <row r="375" spans="227:232" ht="12.75">
      <c r="HS375" s="7"/>
      <c r="HT375" s="7"/>
      <c r="HU375" s="6"/>
      <c r="HV375" s="7"/>
      <c r="HW375" s="6"/>
      <c r="HX375" s="7"/>
    </row>
    <row r="376" spans="227:232" ht="12.75">
      <c r="HS376" s="7"/>
      <c r="HT376" s="7"/>
      <c r="HU376" s="6"/>
      <c r="HV376" s="7"/>
      <c r="HW376" s="6"/>
      <c r="HX376" s="7"/>
    </row>
    <row r="377" spans="227:232" ht="12.75">
      <c r="HS377" s="7"/>
      <c r="HT377" s="7"/>
      <c r="HU377" s="6"/>
      <c r="HV377" s="7"/>
      <c r="HW377" s="6"/>
      <c r="HX377" s="7"/>
    </row>
    <row r="378" spans="227:232" ht="12.75">
      <c r="HS378" s="7"/>
      <c r="HT378" s="7"/>
      <c r="HU378" s="6"/>
      <c r="HV378" s="7"/>
      <c r="HW378" s="6"/>
      <c r="HX378" s="7"/>
    </row>
    <row r="379" spans="227:232" ht="12.75">
      <c r="HS379" s="7"/>
      <c r="HT379" s="7"/>
      <c r="HU379" s="6"/>
      <c r="HV379" s="7"/>
      <c r="HW379" s="6"/>
      <c r="HX379" s="7"/>
    </row>
    <row r="380" spans="227:232" ht="12.75">
      <c r="HS380" s="7"/>
      <c r="HT380" s="7"/>
      <c r="HU380" s="6"/>
      <c r="HV380" s="7"/>
      <c r="HW380" s="6"/>
      <c r="HX380" s="7"/>
    </row>
    <row r="381" spans="227:232" ht="12.75">
      <c r="HS381" s="7"/>
      <c r="HT381" s="7"/>
      <c r="HU381" s="6"/>
      <c r="HV381" s="7"/>
      <c r="HW381" s="6"/>
      <c r="HX381" s="7"/>
    </row>
    <row r="382" spans="227:232" ht="12.75">
      <c r="HS382" s="7"/>
      <c r="HT382" s="7"/>
      <c r="HU382" s="6"/>
      <c r="HV382" s="7"/>
      <c r="HW382" s="6"/>
      <c r="HX382" s="7"/>
    </row>
    <row r="383" spans="227:232" ht="12.75">
      <c r="HS383" s="7"/>
      <c r="HT383" s="7"/>
      <c r="HU383" s="6"/>
      <c r="HV383" s="7"/>
      <c r="HW383" s="6"/>
      <c r="HX383" s="7"/>
    </row>
    <row r="384" spans="227:232" ht="12.75">
      <c r="HS384" s="7"/>
      <c r="HT384" s="7"/>
      <c r="HU384" s="6"/>
      <c r="HV384" s="7"/>
      <c r="HW384" s="6"/>
      <c r="HX384" s="7"/>
    </row>
    <row r="385" spans="227:232" ht="12.75">
      <c r="HS385" s="7"/>
      <c r="HT385" s="7"/>
      <c r="HU385" s="6"/>
      <c r="HV385" s="7"/>
      <c r="HW385" s="6"/>
      <c r="HX385" s="7"/>
    </row>
    <row r="386" spans="227:232" ht="12.75">
      <c r="HS386" s="7"/>
      <c r="HT386" s="7"/>
      <c r="HU386" s="6"/>
      <c r="HV386" s="7"/>
      <c r="HW386" s="6"/>
      <c r="HX386" s="7"/>
    </row>
    <row r="387" spans="227:232" ht="12.75">
      <c r="HS387" s="7"/>
      <c r="HT387" s="7"/>
      <c r="HU387" s="6"/>
      <c r="HV387" s="7"/>
      <c r="HW387" s="6"/>
      <c r="HX387" s="7"/>
    </row>
    <row r="388" spans="227:232" ht="12.75">
      <c r="HS388" s="7"/>
      <c r="HT388" s="7"/>
      <c r="HU388" s="6"/>
      <c r="HV388" s="7"/>
      <c r="HW388" s="6"/>
      <c r="HX388" s="7"/>
    </row>
    <row r="389" spans="227:232" ht="12.75">
      <c r="HS389" s="7"/>
      <c r="HT389" s="7"/>
      <c r="HU389" s="6"/>
      <c r="HV389" s="7"/>
      <c r="HW389" s="6"/>
      <c r="HX389" s="7"/>
    </row>
    <row r="390" spans="227:232" ht="12.75">
      <c r="HS390" s="7"/>
      <c r="HT390" s="7"/>
      <c r="HU390" s="6"/>
      <c r="HV390" s="7"/>
      <c r="HW390" s="6"/>
      <c r="HX390" s="7"/>
    </row>
    <row r="391" spans="227:232" ht="12.75">
      <c r="HS391" s="7"/>
      <c r="HT391" s="7"/>
      <c r="HU391" s="6"/>
      <c r="HV391" s="7"/>
      <c r="HW391" s="6"/>
      <c r="HX391" s="7"/>
    </row>
    <row r="392" spans="227:232" ht="12.75">
      <c r="HS392" s="7"/>
      <c r="HT392" s="7"/>
      <c r="HU392" s="6"/>
      <c r="HV392" s="7"/>
      <c r="HW392" s="6"/>
      <c r="HX392" s="7"/>
    </row>
    <row r="393" spans="227:232" ht="12.75">
      <c r="HS393" s="7"/>
      <c r="HT393" s="7"/>
      <c r="HU393" s="6"/>
      <c r="HV393" s="7"/>
      <c r="HW393" s="6"/>
      <c r="HX393" s="7"/>
    </row>
    <row r="394" spans="227:232" ht="12.75">
      <c r="HS394" s="7"/>
      <c r="HT394" s="7"/>
      <c r="HU394" s="6"/>
      <c r="HV394" s="7"/>
      <c r="HW394" s="6"/>
      <c r="HX394" s="7"/>
    </row>
    <row r="395" spans="227:232" ht="12.75">
      <c r="HS395" s="7"/>
      <c r="HT395" s="7"/>
      <c r="HU395" s="6"/>
      <c r="HV395" s="7"/>
      <c r="HW395" s="6"/>
      <c r="HX395" s="7"/>
    </row>
    <row r="396" spans="227:232" ht="12.75">
      <c r="HS396" s="7"/>
      <c r="HT396" s="7"/>
      <c r="HU396" s="6"/>
      <c r="HV396" s="7"/>
      <c r="HW396" s="6"/>
      <c r="HX396" s="7"/>
    </row>
    <row r="397" spans="227:232" ht="12.75">
      <c r="HS397" s="7"/>
      <c r="HT397" s="7"/>
      <c r="HU397" s="6"/>
      <c r="HV397" s="7"/>
      <c r="HW397" s="6"/>
      <c r="HX397" s="7"/>
    </row>
    <row r="398" spans="227:232" ht="12.75">
      <c r="HS398" s="7"/>
      <c r="HT398" s="7"/>
      <c r="HU398" s="6"/>
      <c r="HV398" s="7"/>
      <c r="HW398" s="6"/>
      <c r="HX398" s="7"/>
    </row>
    <row r="399" spans="227:232" ht="12.75">
      <c r="HS399" s="7"/>
      <c r="HT399" s="7"/>
      <c r="HU399" s="6"/>
      <c r="HV399" s="7"/>
      <c r="HW399" s="6"/>
      <c r="HX399" s="7"/>
    </row>
    <row r="400" spans="227:232" ht="12.75">
      <c r="HS400" s="7"/>
      <c r="HT400" s="7"/>
      <c r="HU400" s="6"/>
      <c r="HV400" s="7"/>
      <c r="HW400" s="6"/>
      <c r="HX400" s="7"/>
    </row>
    <row r="401" spans="227:232" ht="12.75">
      <c r="HS401" s="7"/>
      <c r="HT401" s="7"/>
      <c r="HU401" s="6"/>
      <c r="HV401" s="7"/>
      <c r="HW401" s="6"/>
      <c r="HX401" s="7"/>
    </row>
    <row r="402" spans="227:232" ht="12.75">
      <c r="HS402" s="7"/>
      <c r="HT402" s="7"/>
      <c r="HU402" s="6"/>
      <c r="HV402" s="7"/>
      <c r="HW402" s="6"/>
      <c r="HX402" s="7"/>
    </row>
    <row r="403" spans="227:232" ht="12.75">
      <c r="HS403" s="7"/>
      <c r="HT403" s="7"/>
      <c r="HU403" s="6"/>
      <c r="HV403" s="7"/>
      <c r="HW403" s="6"/>
      <c r="HX403" s="7"/>
    </row>
    <row r="404" spans="227:232" ht="12.75">
      <c r="HS404" s="7"/>
      <c r="HT404" s="7"/>
      <c r="HU404" s="6"/>
      <c r="HV404" s="7"/>
      <c r="HW404" s="6"/>
      <c r="HX404" s="7"/>
    </row>
    <row r="405" spans="227:232" ht="12.75">
      <c r="HS405" s="7"/>
      <c r="HT405" s="7"/>
      <c r="HU405" s="6"/>
      <c r="HV405" s="7"/>
      <c r="HW405" s="6"/>
      <c r="HX405" s="7"/>
    </row>
    <row r="406" spans="227:232" ht="12.75">
      <c r="HS406" s="7"/>
      <c r="HT406" s="7"/>
      <c r="HU406" s="6"/>
      <c r="HV406" s="7"/>
      <c r="HW406" s="6"/>
      <c r="HX406" s="7"/>
    </row>
    <row r="407" spans="227:232" ht="12.75">
      <c r="HS407" s="7"/>
      <c r="HT407" s="7"/>
      <c r="HU407" s="6"/>
      <c r="HV407" s="7"/>
      <c r="HW407" s="6"/>
      <c r="HX407" s="7"/>
    </row>
    <row r="408" spans="227:232" ht="12.75">
      <c r="HS408" s="7"/>
      <c r="HT408" s="7"/>
      <c r="HU408" s="6"/>
      <c r="HV408" s="7"/>
      <c r="HW408" s="6"/>
      <c r="HX408" s="7"/>
    </row>
    <row r="409" spans="227:232" ht="12.75">
      <c r="HS409" s="7"/>
      <c r="HT409" s="7"/>
      <c r="HU409" s="6"/>
      <c r="HV409" s="7"/>
      <c r="HW409" s="6"/>
      <c r="HX409" s="7"/>
    </row>
    <row r="410" spans="227:232" ht="12.75">
      <c r="HS410" s="7"/>
      <c r="HT410" s="7"/>
      <c r="HU410" s="6"/>
      <c r="HV410" s="7"/>
      <c r="HW410" s="6"/>
      <c r="HX410" s="7"/>
    </row>
    <row r="411" spans="227:232" ht="12.75">
      <c r="HS411" s="7"/>
      <c r="HT411" s="7"/>
      <c r="HU411" s="6"/>
      <c r="HV411" s="7"/>
      <c r="HW411" s="6"/>
      <c r="HX411" s="7"/>
    </row>
    <row r="412" spans="227:232" ht="12.75">
      <c r="HS412" s="7"/>
      <c r="HT412" s="7"/>
      <c r="HU412" s="6"/>
      <c r="HV412" s="7"/>
      <c r="HW412" s="6"/>
      <c r="HX412" s="7"/>
    </row>
    <row r="413" spans="227:232" ht="12.75">
      <c r="HS413" s="7"/>
      <c r="HT413" s="7"/>
      <c r="HU413" s="6"/>
      <c r="HV413" s="7"/>
      <c r="HW413" s="6"/>
      <c r="HX413" s="7"/>
    </row>
    <row r="414" spans="227:232" ht="12.75">
      <c r="HS414" s="7"/>
      <c r="HT414" s="7"/>
      <c r="HU414" s="6"/>
      <c r="HV414" s="7"/>
      <c r="HW414" s="6"/>
      <c r="HX414" s="7"/>
    </row>
    <row r="415" spans="227:232" ht="12.75">
      <c r="HS415" s="7"/>
      <c r="HT415" s="7"/>
      <c r="HU415" s="6"/>
      <c r="HV415" s="7"/>
      <c r="HW415" s="6"/>
      <c r="HX415" s="7"/>
    </row>
    <row r="416" spans="227:232" ht="12.75">
      <c r="HS416" s="7"/>
      <c r="HT416" s="7"/>
      <c r="HU416" s="6"/>
      <c r="HV416" s="7"/>
      <c r="HW416" s="6"/>
      <c r="HX416" s="7"/>
    </row>
    <row r="417" spans="227:232" ht="12.75">
      <c r="HS417" s="7"/>
      <c r="HT417" s="7"/>
      <c r="HU417" s="6"/>
      <c r="HV417" s="7"/>
      <c r="HW417" s="6"/>
      <c r="HX417" s="7"/>
    </row>
    <row r="418" spans="227:232" ht="12.75">
      <c r="HS418" s="7"/>
      <c r="HT418" s="7"/>
      <c r="HU418" s="6"/>
      <c r="HV418" s="7"/>
      <c r="HW418" s="6"/>
      <c r="HX418" s="7"/>
    </row>
    <row r="419" spans="227:232" ht="12.75">
      <c r="HS419" s="7"/>
      <c r="HT419" s="7"/>
      <c r="HU419" s="6"/>
      <c r="HV419" s="7"/>
      <c r="HW419" s="6"/>
      <c r="HX419" s="7"/>
    </row>
    <row r="420" spans="227:232" ht="12.75">
      <c r="HS420" s="7"/>
      <c r="HT420" s="7"/>
      <c r="HU420" s="6"/>
      <c r="HV420" s="7"/>
      <c r="HW420" s="6"/>
      <c r="HX420" s="7"/>
    </row>
    <row r="421" spans="227:232" ht="12.75">
      <c r="HS421" s="7"/>
      <c r="HT421" s="7"/>
      <c r="HU421" s="6"/>
      <c r="HV421" s="7"/>
      <c r="HW421" s="6"/>
      <c r="HX421" s="7"/>
    </row>
    <row r="422" spans="227:232" ht="12.75">
      <c r="HS422" s="7"/>
      <c r="HT422" s="7"/>
      <c r="HU422" s="6"/>
      <c r="HV422" s="7"/>
      <c r="HW422" s="6"/>
      <c r="HX422" s="7"/>
    </row>
    <row r="423" spans="227:232" ht="12.75">
      <c r="HS423" s="7"/>
      <c r="HT423" s="7"/>
      <c r="HU423" s="6"/>
      <c r="HV423" s="7"/>
      <c r="HW423" s="6"/>
      <c r="HX423" s="7"/>
    </row>
    <row r="424" spans="227:232" ht="12.75">
      <c r="HS424" s="7"/>
      <c r="HT424" s="7"/>
      <c r="HU424" s="6"/>
      <c r="HV424" s="7"/>
      <c r="HW424" s="6"/>
      <c r="HX424" s="7"/>
    </row>
    <row r="425" spans="227:232" ht="12.75">
      <c r="HS425" s="7"/>
      <c r="HT425" s="7"/>
      <c r="HU425" s="6"/>
      <c r="HV425" s="7"/>
      <c r="HW425" s="6"/>
      <c r="HX425" s="7"/>
    </row>
    <row r="426" spans="227:232" ht="12.75">
      <c r="HS426" s="7"/>
      <c r="HT426" s="7"/>
      <c r="HU426" s="6"/>
      <c r="HV426" s="7"/>
      <c r="HW426" s="6"/>
      <c r="HX426" s="7"/>
    </row>
    <row r="427" spans="227:232" ht="12.75">
      <c r="HS427" s="7"/>
      <c r="HT427" s="7"/>
      <c r="HU427" s="6"/>
      <c r="HV427" s="7"/>
      <c r="HW427" s="6"/>
      <c r="HX427" s="7"/>
    </row>
    <row r="428" spans="227:232" ht="12.75">
      <c r="HS428" s="7"/>
      <c r="HT428" s="7"/>
      <c r="HU428" s="6"/>
      <c r="HV428" s="7"/>
      <c r="HW428" s="6"/>
      <c r="HX428" s="7"/>
    </row>
    <row r="429" spans="227:232" ht="12.75">
      <c r="HS429" s="7"/>
      <c r="HT429" s="7"/>
      <c r="HU429" s="6"/>
      <c r="HV429" s="7"/>
      <c r="HW429" s="6"/>
      <c r="HX429" s="7"/>
    </row>
    <row r="430" spans="227:232" ht="12.75">
      <c r="HS430" s="7"/>
      <c r="HT430" s="7"/>
      <c r="HU430" s="6"/>
      <c r="HV430" s="7"/>
      <c r="HW430" s="6"/>
      <c r="HX430" s="7"/>
    </row>
    <row r="431" spans="227:232" ht="12.75">
      <c r="HS431" s="7"/>
      <c r="HT431" s="7"/>
      <c r="HU431" s="6"/>
      <c r="HV431" s="7"/>
      <c r="HW431" s="6"/>
      <c r="HX431" s="7"/>
    </row>
    <row r="432" spans="227:232" ht="12.75">
      <c r="HS432" s="7"/>
      <c r="HT432" s="7"/>
      <c r="HU432" s="6"/>
      <c r="HV432" s="7"/>
      <c r="HW432" s="6"/>
      <c r="HX432" s="7"/>
    </row>
    <row r="433" spans="227:232" ht="12.75">
      <c r="HS433" s="7"/>
      <c r="HT433" s="7"/>
      <c r="HU433" s="6"/>
      <c r="HV433" s="7"/>
      <c r="HW433" s="6"/>
      <c r="HX433" s="7"/>
    </row>
    <row r="434" spans="227:232" ht="12.75">
      <c r="HS434" s="7"/>
      <c r="HT434" s="7"/>
      <c r="HU434" s="6"/>
      <c r="HV434" s="7"/>
      <c r="HW434" s="6"/>
      <c r="HX434" s="7"/>
    </row>
    <row r="435" spans="227:232" ht="12.75">
      <c r="HS435" s="7"/>
      <c r="HT435" s="7"/>
      <c r="HU435" s="6"/>
      <c r="HV435" s="7"/>
      <c r="HW435" s="6"/>
      <c r="HX435" s="7"/>
    </row>
    <row r="436" spans="227:232" ht="12.75">
      <c r="HS436" s="7"/>
      <c r="HT436" s="7"/>
      <c r="HU436" s="6"/>
      <c r="HV436" s="7"/>
      <c r="HW436" s="6"/>
      <c r="HX436" s="7"/>
    </row>
    <row r="437" spans="227:232" ht="12.75">
      <c r="HS437" s="7"/>
      <c r="HT437" s="7"/>
      <c r="HU437" s="6"/>
      <c r="HV437" s="7"/>
      <c r="HW437" s="6"/>
      <c r="HX437" s="7"/>
    </row>
    <row r="438" spans="227:232" ht="12.75">
      <c r="HS438" s="7"/>
      <c r="HT438" s="7"/>
      <c r="HU438" s="6"/>
      <c r="HV438" s="7"/>
      <c r="HW438" s="6"/>
      <c r="HX438" s="7"/>
    </row>
    <row r="439" spans="227:232" ht="12.75">
      <c r="HS439" s="7"/>
      <c r="HT439" s="7"/>
      <c r="HU439" s="6"/>
      <c r="HV439" s="7"/>
      <c r="HW439" s="6"/>
      <c r="HX439" s="7"/>
    </row>
    <row r="440" spans="227:232" ht="12.75">
      <c r="HS440" s="7"/>
      <c r="HT440" s="7"/>
      <c r="HU440" s="6"/>
      <c r="HV440" s="7"/>
      <c r="HW440" s="6"/>
      <c r="HX440" s="7"/>
    </row>
    <row r="441" spans="227:232" ht="12.75">
      <c r="HS441" s="7"/>
      <c r="HT441" s="7"/>
      <c r="HU441" s="6"/>
      <c r="HV441" s="7"/>
      <c r="HW441" s="6"/>
      <c r="HX441" s="7"/>
    </row>
    <row r="442" spans="227:232" ht="12.75">
      <c r="HS442" s="7"/>
      <c r="HT442" s="7"/>
      <c r="HU442" s="6"/>
      <c r="HV442" s="7"/>
      <c r="HW442" s="6"/>
      <c r="HX442" s="7"/>
    </row>
    <row r="443" spans="227:232" ht="12.75">
      <c r="HS443" s="7"/>
      <c r="HT443" s="7"/>
      <c r="HU443" s="6"/>
      <c r="HV443" s="7"/>
      <c r="HW443" s="6"/>
      <c r="HX443" s="7"/>
    </row>
    <row r="444" spans="227:232" ht="12.75">
      <c r="HS444" s="7"/>
      <c r="HT444" s="7"/>
      <c r="HU444" s="6"/>
      <c r="HV444" s="7"/>
      <c r="HW444" s="6"/>
      <c r="HX444" s="7"/>
    </row>
    <row r="445" spans="227:232" ht="12.75">
      <c r="HS445" s="7"/>
      <c r="HT445" s="7"/>
      <c r="HU445" s="6"/>
      <c r="HV445" s="7"/>
      <c r="HW445" s="6"/>
      <c r="HX445" s="7"/>
    </row>
    <row r="446" spans="227:232" ht="12.75">
      <c r="HS446" s="7"/>
      <c r="HT446" s="7"/>
      <c r="HU446" s="6"/>
      <c r="HV446" s="7"/>
      <c r="HW446" s="6"/>
      <c r="HX446" s="7"/>
    </row>
    <row r="447" spans="227:232" ht="12.75">
      <c r="HS447" s="7"/>
      <c r="HT447" s="7"/>
      <c r="HU447" s="6"/>
      <c r="HV447" s="7"/>
      <c r="HW447" s="6"/>
      <c r="HX447" s="7"/>
    </row>
    <row r="448" spans="227:232" ht="12.75">
      <c r="HS448" s="7"/>
      <c r="HT448" s="7"/>
      <c r="HU448" s="6"/>
      <c r="HV448" s="7"/>
      <c r="HW448" s="6"/>
      <c r="HX448" s="7"/>
    </row>
    <row r="449" spans="227:232" ht="12.75">
      <c r="HS449" s="7"/>
      <c r="HT449" s="7"/>
      <c r="HU449" s="6"/>
      <c r="HV449" s="7"/>
      <c r="HW449" s="6"/>
      <c r="HX449" s="7"/>
    </row>
    <row r="450" spans="227:232" ht="12.75">
      <c r="HS450" s="7"/>
      <c r="HT450" s="7"/>
      <c r="HU450" s="6"/>
      <c r="HV450" s="7"/>
      <c r="HW450" s="6"/>
      <c r="HX450" s="7"/>
    </row>
    <row r="451" spans="227:232" ht="12.75">
      <c r="HS451" s="7"/>
      <c r="HT451" s="7"/>
      <c r="HU451" s="6"/>
      <c r="HV451" s="7"/>
      <c r="HW451" s="6"/>
      <c r="HX451" s="7"/>
    </row>
    <row r="452" spans="227:232" ht="12.75">
      <c r="HS452" s="7"/>
      <c r="HT452" s="7"/>
      <c r="HU452" s="6"/>
      <c r="HV452" s="7"/>
      <c r="HW452" s="6"/>
      <c r="HX452" s="7"/>
    </row>
    <row r="453" spans="227:232" ht="12.75">
      <c r="HS453" s="7"/>
      <c r="HT453" s="7"/>
      <c r="HU453" s="6"/>
      <c r="HV453" s="7"/>
      <c r="HW453" s="6"/>
      <c r="HX453" s="7"/>
    </row>
    <row r="454" spans="227:232" ht="12.75">
      <c r="HS454" s="7"/>
      <c r="HT454" s="7"/>
      <c r="HU454" s="6"/>
      <c r="HV454" s="7"/>
      <c r="HW454" s="6"/>
      <c r="HX454" s="7"/>
    </row>
    <row r="455" spans="227:232" ht="12.75">
      <c r="HS455" s="7"/>
      <c r="HT455" s="7"/>
      <c r="HU455" s="6"/>
      <c r="HV455" s="7"/>
      <c r="HW455" s="6"/>
      <c r="HX455" s="7"/>
    </row>
    <row r="456" spans="227:232" ht="12.75">
      <c r="HS456" s="7"/>
      <c r="HT456" s="7"/>
      <c r="HU456" s="6"/>
      <c r="HV456" s="7"/>
      <c r="HW456" s="6"/>
      <c r="HX456" s="7"/>
    </row>
    <row r="457" spans="227:232" ht="12.75">
      <c r="HS457" s="7"/>
      <c r="HT457" s="7"/>
      <c r="HU457" s="6"/>
      <c r="HV457" s="7"/>
      <c r="HW457" s="6"/>
      <c r="HX457" s="7"/>
    </row>
    <row r="458" spans="227:232" ht="12.75">
      <c r="HS458" s="7"/>
      <c r="HT458" s="7"/>
      <c r="HU458" s="6"/>
      <c r="HV458" s="7"/>
      <c r="HW458" s="6"/>
      <c r="HX458" s="7"/>
    </row>
    <row r="459" spans="227:232" ht="12.75">
      <c r="HS459" s="7"/>
      <c r="HT459" s="7"/>
      <c r="HU459" s="6"/>
      <c r="HV459" s="7"/>
      <c r="HW459" s="6"/>
      <c r="HX459" s="7"/>
    </row>
    <row r="460" spans="227:232" ht="12.75">
      <c r="HS460" s="7"/>
      <c r="HT460" s="7"/>
      <c r="HU460" s="6"/>
      <c r="HV460" s="7"/>
      <c r="HW460" s="6"/>
      <c r="HX460" s="7"/>
    </row>
    <row r="461" spans="227:232" ht="12.75">
      <c r="HS461" s="7"/>
      <c r="HT461" s="7"/>
      <c r="HU461" s="6"/>
      <c r="HV461" s="7"/>
      <c r="HW461" s="6"/>
      <c r="HX461" s="7"/>
    </row>
    <row r="462" spans="227:232" ht="12.75">
      <c r="HS462" s="7"/>
      <c r="HT462" s="7"/>
      <c r="HU462" s="6"/>
      <c r="HV462" s="7"/>
      <c r="HW462" s="6"/>
      <c r="HX462" s="7"/>
    </row>
    <row r="463" spans="227:232" ht="12.75">
      <c r="HS463" s="7"/>
      <c r="HT463" s="7"/>
      <c r="HU463" s="6"/>
      <c r="HV463" s="7"/>
      <c r="HW463" s="6"/>
      <c r="HX463" s="7"/>
    </row>
    <row r="464" spans="227:232" ht="12.75">
      <c r="HS464" s="7"/>
      <c r="HT464" s="7"/>
      <c r="HU464" s="6"/>
      <c r="HV464" s="7"/>
      <c r="HW464" s="6"/>
      <c r="HX464" s="7"/>
    </row>
    <row r="465" spans="227:232" ht="12.75">
      <c r="HS465" s="7"/>
      <c r="HT465" s="7"/>
      <c r="HU465" s="6"/>
      <c r="HV465" s="7"/>
      <c r="HW465" s="6"/>
      <c r="HX465" s="7"/>
    </row>
    <row r="466" spans="227:232" ht="12.75">
      <c r="HS466" s="7"/>
      <c r="HT466" s="7"/>
      <c r="HU466" s="6"/>
      <c r="HV466" s="7"/>
      <c r="HW466" s="6"/>
      <c r="HX466" s="7"/>
    </row>
    <row r="467" spans="227:232" ht="12.75">
      <c r="HS467" s="7"/>
      <c r="HT467" s="7"/>
      <c r="HU467" s="6"/>
      <c r="HV467" s="7"/>
      <c r="HW467" s="6"/>
      <c r="HX467" s="7"/>
    </row>
    <row r="468" spans="227:232" ht="12.75">
      <c r="HS468" s="7"/>
      <c r="HT468" s="7"/>
      <c r="HU468" s="6"/>
      <c r="HV468" s="7"/>
      <c r="HW468" s="6"/>
      <c r="HX468" s="7"/>
    </row>
    <row r="469" spans="227:232" ht="12.75">
      <c r="HS469" s="7"/>
      <c r="HT469" s="7"/>
      <c r="HU469" s="6"/>
      <c r="HV469" s="7"/>
      <c r="HW469" s="6"/>
      <c r="HX469" s="7"/>
    </row>
    <row r="470" spans="227:232" ht="12.75">
      <c r="HS470" s="7"/>
      <c r="HT470" s="7"/>
      <c r="HU470" s="6"/>
      <c r="HV470" s="7"/>
      <c r="HW470" s="6"/>
      <c r="HX470" s="7"/>
    </row>
    <row r="471" spans="227:232" ht="12.75">
      <c r="HS471" s="7"/>
      <c r="HT471" s="7"/>
      <c r="HU471" s="6"/>
      <c r="HV471" s="7"/>
      <c r="HW471" s="6"/>
      <c r="HX471" s="7"/>
    </row>
    <row r="472" spans="227:232" ht="12.75">
      <c r="HS472" s="7"/>
      <c r="HT472" s="7"/>
      <c r="HU472" s="6"/>
      <c r="HV472" s="7"/>
      <c r="HW472" s="6"/>
      <c r="HX472" s="7"/>
    </row>
    <row r="473" spans="227:232" ht="12.75">
      <c r="HS473" s="7"/>
      <c r="HT473" s="7"/>
      <c r="HU473" s="6"/>
      <c r="HV473" s="7"/>
      <c r="HW473" s="6"/>
      <c r="HX473" s="7"/>
    </row>
    <row r="474" spans="227:232" ht="12.75">
      <c r="HS474" s="7"/>
      <c r="HT474" s="7"/>
      <c r="HU474" s="6"/>
      <c r="HV474" s="7"/>
      <c r="HW474" s="6"/>
      <c r="HX474" s="7"/>
    </row>
    <row r="475" spans="227:232" ht="12.75">
      <c r="HS475" s="7"/>
      <c r="HT475" s="7"/>
      <c r="HU475" s="6"/>
      <c r="HV475" s="7"/>
      <c r="HW475" s="6"/>
      <c r="HX475" s="7"/>
    </row>
    <row r="476" spans="227:232" ht="12.75">
      <c r="HS476" s="7"/>
      <c r="HT476" s="7"/>
      <c r="HU476" s="6"/>
      <c r="HV476" s="7"/>
      <c r="HW476" s="6"/>
      <c r="HX476" s="7"/>
    </row>
    <row r="477" spans="227:232" ht="12.75">
      <c r="HS477" s="7"/>
      <c r="HT477" s="7"/>
      <c r="HU477" s="6"/>
      <c r="HV477" s="7"/>
      <c r="HW477" s="6"/>
      <c r="HX477" s="7"/>
    </row>
    <row r="478" spans="227:232" ht="12.75">
      <c r="HS478" s="7"/>
      <c r="HT478" s="7"/>
      <c r="HU478" s="6"/>
      <c r="HV478" s="7"/>
      <c r="HW478" s="6"/>
      <c r="HX478" s="7"/>
    </row>
    <row r="479" spans="227:232" ht="12.75">
      <c r="HS479" s="7"/>
      <c r="HT479" s="7"/>
      <c r="HU479" s="6"/>
      <c r="HV479" s="7"/>
      <c r="HW479" s="6"/>
      <c r="HX479" s="7"/>
    </row>
    <row r="480" spans="227:232" ht="12.75">
      <c r="HS480" s="7"/>
      <c r="HT480" s="7"/>
      <c r="HU480" s="6"/>
      <c r="HV480" s="7"/>
      <c r="HW480" s="6"/>
      <c r="HX480" s="7"/>
    </row>
    <row r="481" spans="227:232" ht="12.75">
      <c r="HS481" s="7"/>
      <c r="HT481" s="7"/>
      <c r="HU481" s="6"/>
      <c r="HV481" s="7"/>
      <c r="HW481" s="6"/>
      <c r="HX481" s="7"/>
    </row>
    <row r="482" spans="227:232" ht="12.75">
      <c r="HS482" s="7"/>
      <c r="HT482" s="7"/>
      <c r="HU482" s="6"/>
      <c r="HV482" s="7"/>
      <c r="HW482" s="6"/>
      <c r="HX482" s="7"/>
    </row>
    <row r="483" spans="227:232" ht="12.75">
      <c r="HS483" s="7"/>
      <c r="HT483" s="7"/>
      <c r="HU483" s="6"/>
      <c r="HV483" s="7"/>
      <c r="HW483" s="6"/>
      <c r="HX483" s="7"/>
    </row>
    <row r="484" spans="227:232" ht="12.75">
      <c r="HS484" s="7"/>
      <c r="HT484" s="7"/>
      <c r="HU484" s="6"/>
      <c r="HV484" s="7"/>
      <c r="HW484" s="6"/>
      <c r="HX484" s="7"/>
    </row>
    <row r="485" spans="227:232" ht="12.75">
      <c r="HS485" s="7"/>
      <c r="HT485" s="7"/>
      <c r="HU485" s="6"/>
      <c r="HV485" s="7"/>
      <c r="HW485" s="6"/>
      <c r="HX485" s="7"/>
    </row>
    <row r="486" spans="227:232" ht="12.75">
      <c r="HS486" s="7"/>
      <c r="HT486" s="7"/>
      <c r="HU486" s="6"/>
      <c r="HV486" s="7"/>
      <c r="HW486" s="6"/>
      <c r="HX486" s="7"/>
    </row>
    <row r="487" spans="227:232" ht="12.75">
      <c r="HS487" s="7"/>
      <c r="HT487" s="7"/>
      <c r="HU487" s="6"/>
      <c r="HV487" s="7"/>
      <c r="HW487" s="6"/>
      <c r="HX487" s="7"/>
    </row>
    <row r="488" spans="227:232" ht="12.75">
      <c r="HS488" s="7"/>
      <c r="HT488" s="7"/>
      <c r="HU488" s="6"/>
      <c r="HV488" s="7"/>
      <c r="HW488" s="6"/>
      <c r="HX488" s="7"/>
    </row>
    <row r="489" spans="227:232" ht="12.75">
      <c r="HS489" s="7"/>
      <c r="HT489" s="7"/>
      <c r="HU489" s="6"/>
      <c r="HV489" s="7"/>
      <c r="HW489" s="6"/>
      <c r="HX489" s="7"/>
    </row>
    <row r="490" spans="227:232" ht="12.75">
      <c r="HS490" s="7"/>
      <c r="HT490" s="7"/>
      <c r="HU490" s="6"/>
      <c r="HV490" s="7"/>
      <c r="HW490" s="6"/>
      <c r="HX490" s="7"/>
    </row>
    <row r="491" spans="227:232" ht="12.75">
      <c r="HS491" s="7"/>
      <c r="HT491" s="7"/>
      <c r="HU491" s="6"/>
      <c r="HV491" s="7"/>
      <c r="HW491" s="6"/>
      <c r="HX491" s="7"/>
    </row>
    <row r="492" spans="227:232" ht="12.75">
      <c r="HS492" s="7"/>
      <c r="HT492" s="7"/>
      <c r="HU492" s="6"/>
      <c r="HV492" s="7"/>
      <c r="HW492" s="6"/>
      <c r="HX492" s="7"/>
    </row>
    <row r="493" spans="227:232" ht="12.75">
      <c r="HS493" s="7"/>
      <c r="HT493" s="7"/>
      <c r="HU493" s="6"/>
      <c r="HV493" s="7"/>
      <c r="HW493" s="6"/>
      <c r="HX493" s="7"/>
    </row>
    <row r="494" spans="227:232" ht="12.75">
      <c r="HS494" s="7"/>
      <c r="HT494" s="7"/>
      <c r="HU494" s="6"/>
      <c r="HV494" s="7"/>
      <c r="HW494" s="6"/>
      <c r="HX494" s="7"/>
    </row>
    <row r="495" spans="227:232" ht="12.75">
      <c r="HS495" s="7"/>
      <c r="HT495" s="7"/>
      <c r="HU495" s="6"/>
      <c r="HV495" s="7"/>
      <c r="HW495" s="6"/>
      <c r="HX495" s="7"/>
    </row>
    <row r="496" spans="227:232" ht="12.75">
      <c r="HS496" s="7"/>
      <c r="HT496" s="7"/>
      <c r="HU496" s="6"/>
      <c r="HV496" s="7"/>
      <c r="HW496" s="6"/>
      <c r="HX496" s="7"/>
    </row>
    <row r="497" spans="227:232" ht="12.75">
      <c r="HS497" s="7"/>
      <c r="HT497" s="7"/>
      <c r="HU497" s="6"/>
      <c r="HV497" s="7"/>
      <c r="HW497" s="6"/>
      <c r="HX497" s="7"/>
    </row>
    <row r="498" spans="227:232" ht="12.75">
      <c r="HS498" s="7"/>
      <c r="HT498" s="7"/>
      <c r="HU498" s="6"/>
      <c r="HV498" s="7"/>
      <c r="HW498" s="6"/>
      <c r="HX498" s="7"/>
    </row>
    <row r="499" spans="227:232" ht="12.75">
      <c r="HS499" s="7"/>
      <c r="HT499" s="7"/>
      <c r="HU499" s="6"/>
      <c r="HV499" s="7"/>
      <c r="HW499" s="6"/>
      <c r="HX499" s="7"/>
    </row>
    <row r="500" spans="2:232" ht="12.75">
      <c r="B500" s="45"/>
      <c r="C500" s="45"/>
      <c r="D500" s="45"/>
      <c r="E500" s="45"/>
      <c r="F500" s="45"/>
      <c r="G500" s="45"/>
      <c r="HS500" s="7"/>
      <c r="HT500" s="7"/>
      <c r="HU500" s="6"/>
      <c r="HV500" s="7"/>
      <c r="HW500" s="6"/>
      <c r="HX500" s="7"/>
    </row>
    <row r="501" spans="2:232" ht="12.75">
      <c r="B501" s="45"/>
      <c r="C501" s="45"/>
      <c r="D501" s="45"/>
      <c r="E501" s="45"/>
      <c r="F501" s="45"/>
      <c r="G501" s="45"/>
      <c r="HS501" s="7"/>
      <c r="HT501" s="7"/>
      <c r="HU501" s="6"/>
      <c r="HV501" s="7"/>
      <c r="HW501" s="6"/>
      <c r="HX501" s="7"/>
    </row>
    <row r="502" spans="227:232" ht="12.75">
      <c r="HS502" s="7"/>
      <c r="HT502" s="7"/>
      <c r="HU502" s="6"/>
      <c r="HV502" s="7"/>
      <c r="HW502" s="6"/>
      <c r="HX502" s="7"/>
    </row>
    <row r="503" spans="227:232" ht="12.75">
      <c r="HS503" s="7"/>
      <c r="HT503" s="7"/>
      <c r="HU503" s="6"/>
      <c r="HV503" s="7"/>
      <c r="HW503" s="6"/>
      <c r="HX503" s="7"/>
    </row>
    <row r="504" spans="227:232" ht="12.75">
      <c r="HS504" s="7"/>
      <c r="HT504" s="7"/>
      <c r="HU504" s="6"/>
      <c r="HV504" s="7"/>
      <c r="HW504" s="6"/>
      <c r="HX504" s="7"/>
    </row>
    <row r="505" spans="227:232" ht="12.75">
      <c r="HS505" s="7"/>
      <c r="HT505" s="7"/>
      <c r="HU505" s="6"/>
      <c r="HV505" s="7"/>
      <c r="HW505" s="6"/>
      <c r="HX505" s="7"/>
    </row>
    <row r="506" spans="227:232" ht="12.75">
      <c r="HS506" s="7"/>
      <c r="HT506" s="7"/>
      <c r="HU506" s="6"/>
      <c r="HV506" s="7"/>
      <c r="HW506" s="6"/>
      <c r="HX506" s="7"/>
    </row>
    <row r="507" spans="227:232" ht="12.75">
      <c r="HS507" s="7"/>
      <c r="HT507" s="7"/>
      <c r="HU507" s="6"/>
      <c r="HV507" s="7"/>
      <c r="HW507" s="6"/>
      <c r="HX507" s="7"/>
    </row>
    <row r="508" spans="227:232" ht="12.75">
      <c r="HS508" s="7"/>
      <c r="HT508" s="7"/>
      <c r="HU508" s="6"/>
      <c r="HV508" s="7"/>
      <c r="HW508" s="6"/>
      <c r="HX508" s="7"/>
    </row>
    <row r="509" spans="227:232" ht="12.75">
      <c r="HS509" s="7"/>
      <c r="HT509" s="7"/>
      <c r="HU509" s="6"/>
      <c r="HV509" s="7"/>
      <c r="HW509" s="6"/>
      <c r="HX509" s="7"/>
    </row>
    <row r="510" spans="227:232" ht="12.75">
      <c r="HS510" s="7"/>
      <c r="HT510" s="7"/>
      <c r="HU510" s="6"/>
      <c r="HV510" s="7"/>
      <c r="HW510" s="6"/>
      <c r="HX510" s="7"/>
    </row>
    <row r="511" spans="227:232" ht="12.75">
      <c r="HS511" s="7"/>
      <c r="HT511" s="7"/>
      <c r="HU511" s="6"/>
      <c r="HV511" s="7"/>
      <c r="HW511" s="6"/>
      <c r="HX511" s="7"/>
    </row>
    <row r="512" spans="227:232" ht="12.75">
      <c r="HS512" s="7"/>
      <c r="HT512" s="7"/>
      <c r="HU512" s="6"/>
      <c r="HV512" s="7"/>
      <c r="HW512" s="6"/>
      <c r="HX512" s="7"/>
    </row>
    <row r="513" spans="227:232" ht="12.75">
      <c r="HS513" s="7"/>
      <c r="HT513" s="7"/>
      <c r="HU513" s="6"/>
      <c r="HV513" s="7"/>
      <c r="HW513" s="6"/>
      <c r="HX513" s="7"/>
    </row>
    <row r="514" spans="227:232" ht="12.75">
      <c r="HS514" s="7"/>
      <c r="HT514" s="7"/>
      <c r="HU514" s="6"/>
      <c r="HV514" s="7"/>
      <c r="HW514" s="6"/>
      <c r="HX514" s="7"/>
    </row>
    <row r="515" spans="227:232" ht="12.75">
      <c r="HS515" s="7"/>
      <c r="HT515" s="7"/>
      <c r="HU515" s="6"/>
      <c r="HV515" s="7"/>
      <c r="HW515" s="6"/>
      <c r="HX515" s="7"/>
    </row>
    <row r="516" spans="227:232" ht="12.75">
      <c r="HS516" s="7"/>
      <c r="HT516" s="7"/>
      <c r="HU516" s="6"/>
      <c r="HV516" s="7"/>
      <c r="HW516" s="6"/>
      <c r="HX516" s="7"/>
    </row>
    <row r="517" spans="227:232" ht="12.75">
      <c r="HS517" s="7"/>
      <c r="HT517" s="7"/>
      <c r="HU517" s="6"/>
      <c r="HV517" s="7"/>
      <c r="HW517" s="6"/>
      <c r="HX517" s="7"/>
    </row>
    <row r="518" spans="227:232" ht="12.75">
      <c r="HS518" s="7"/>
      <c r="HT518" s="7"/>
      <c r="HU518" s="6"/>
      <c r="HV518" s="7"/>
      <c r="HW518" s="6"/>
      <c r="HX518" s="7"/>
    </row>
    <row r="519" spans="227:232" ht="12.75">
      <c r="HS519" s="7"/>
      <c r="HT519" s="7"/>
      <c r="HU519" s="6"/>
      <c r="HV519" s="7"/>
      <c r="HW519" s="6"/>
      <c r="HX519" s="7"/>
    </row>
    <row r="520" spans="227:232" ht="12.75">
      <c r="HS520" s="7"/>
      <c r="HT520" s="7"/>
      <c r="HU520" s="6"/>
      <c r="HV520" s="7"/>
      <c r="HW520" s="6"/>
      <c r="HX520" s="7"/>
    </row>
    <row r="521" spans="227:232" ht="12.75">
      <c r="HS521" s="7"/>
      <c r="HT521" s="7"/>
      <c r="HU521" s="6"/>
      <c r="HV521" s="7"/>
      <c r="HW521" s="6"/>
      <c r="HX521" s="7"/>
    </row>
    <row r="522" spans="227:232" ht="12.75">
      <c r="HS522" s="7"/>
      <c r="HT522" s="7"/>
      <c r="HU522" s="6"/>
      <c r="HV522" s="7"/>
      <c r="HW522" s="6"/>
      <c r="HX522" s="7"/>
    </row>
    <row r="523" spans="227:232" ht="12.75">
      <c r="HS523" s="7"/>
      <c r="HT523" s="7"/>
      <c r="HU523" s="6"/>
      <c r="HV523" s="7"/>
      <c r="HW523" s="6"/>
      <c r="HX523" s="7"/>
    </row>
    <row r="524" spans="227:232" ht="12.75">
      <c r="HS524" s="7"/>
      <c r="HT524" s="7"/>
      <c r="HU524" s="6"/>
      <c r="HV524" s="7"/>
      <c r="HW524" s="6"/>
      <c r="HX524" s="7"/>
    </row>
    <row r="525" spans="227:232" ht="12.75">
      <c r="HS525" s="7"/>
      <c r="HT525" s="7"/>
      <c r="HU525" s="6"/>
      <c r="HV525" s="7"/>
      <c r="HW525" s="6"/>
      <c r="HX525" s="7"/>
    </row>
    <row r="526" spans="227:232" ht="12.75">
      <c r="HS526" s="7"/>
      <c r="HT526" s="7"/>
      <c r="HU526" s="6"/>
      <c r="HV526" s="7"/>
      <c r="HW526" s="6"/>
      <c r="HX526" s="7"/>
    </row>
    <row r="527" spans="227:232" ht="12.75">
      <c r="HS527" s="7"/>
      <c r="HT527" s="7"/>
      <c r="HU527" s="6"/>
      <c r="HV527" s="7"/>
      <c r="HW527" s="6"/>
      <c r="HX527" s="7"/>
    </row>
    <row r="528" spans="227:232" ht="12.75">
      <c r="HS528" s="7"/>
      <c r="HT528" s="7"/>
      <c r="HU528" s="6"/>
      <c r="HV528" s="7"/>
      <c r="HW528" s="6"/>
      <c r="HX528" s="7"/>
    </row>
    <row r="529" spans="227:232" ht="12.75">
      <c r="HS529" s="7"/>
      <c r="HT529" s="7"/>
      <c r="HU529" s="6"/>
      <c r="HV529" s="7"/>
      <c r="HW529" s="6"/>
      <c r="HX529" s="7"/>
    </row>
    <row r="530" spans="227:232" ht="12.75">
      <c r="HS530" s="7"/>
      <c r="HT530" s="7"/>
      <c r="HU530" s="6"/>
      <c r="HV530" s="7"/>
      <c r="HW530" s="6"/>
      <c r="HX530" s="7"/>
    </row>
    <row r="531" spans="227:232" ht="12.75">
      <c r="HS531" s="7"/>
      <c r="HT531" s="7"/>
      <c r="HU531" s="6"/>
      <c r="HV531" s="7"/>
      <c r="HW531" s="6"/>
      <c r="HX531" s="7"/>
    </row>
    <row r="532" spans="227:232" ht="12.75">
      <c r="HS532" s="7"/>
      <c r="HT532" s="7"/>
      <c r="HU532" s="6"/>
      <c r="HV532" s="7"/>
      <c r="HW532" s="6"/>
      <c r="HX532" s="7"/>
    </row>
    <row r="533" spans="227:232" ht="12.75">
      <c r="HS533" s="7"/>
      <c r="HT533" s="7"/>
      <c r="HU533" s="6"/>
      <c r="HV533" s="7"/>
      <c r="HW533" s="6"/>
      <c r="HX533" s="7"/>
    </row>
    <row r="534" spans="227:232" ht="12.75">
      <c r="HS534" s="7"/>
      <c r="HT534" s="7"/>
      <c r="HU534" s="6"/>
      <c r="HV534" s="7"/>
      <c r="HW534" s="6"/>
      <c r="HX534" s="7"/>
    </row>
    <row r="535" spans="227:232" ht="12.75">
      <c r="HS535" s="7"/>
      <c r="HT535" s="7"/>
      <c r="HU535" s="6"/>
      <c r="HV535" s="7"/>
      <c r="HW535" s="6"/>
      <c r="HX535" s="7"/>
    </row>
    <row r="536" spans="227:232" ht="12.75">
      <c r="HS536" s="7"/>
      <c r="HT536" s="7"/>
      <c r="HU536" s="6"/>
      <c r="HV536" s="7"/>
      <c r="HW536" s="6"/>
      <c r="HX536" s="7"/>
    </row>
    <row r="537" spans="227:232" ht="12.75">
      <c r="HS537" s="7"/>
      <c r="HT537" s="7"/>
      <c r="HU537" s="6"/>
      <c r="HV537" s="7"/>
      <c r="HW537" s="6"/>
      <c r="HX537" s="7"/>
    </row>
    <row r="538" spans="227:232" ht="12.75">
      <c r="HS538" s="7"/>
      <c r="HT538" s="7"/>
      <c r="HU538" s="6"/>
      <c r="HV538" s="7"/>
      <c r="HW538" s="6"/>
      <c r="HX538" s="7"/>
    </row>
    <row r="539" spans="227:232" ht="12.75">
      <c r="HS539" s="7"/>
      <c r="HT539" s="7"/>
      <c r="HU539" s="6"/>
      <c r="HV539" s="7"/>
      <c r="HW539" s="6"/>
      <c r="HX539" s="7"/>
    </row>
    <row r="540" spans="227:232" ht="12.75">
      <c r="HS540" s="7"/>
      <c r="HT540" s="7"/>
      <c r="HU540" s="6"/>
      <c r="HV540" s="7"/>
      <c r="HW540" s="6"/>
      <c r="HX540" s="7"/>
    </row>
    <row r="541" spans="227:232" ht="12.75">
      <c r="HS541" s="7"/>
      <c r="HT541" s="7"/>
      <c r="HU541" s="6"/>
      <c r="HV541" s="7"/>
      <c r="HW541" s="6"/>
      <c r="HX541" s="7"/>
    </row>
    <row r="542" spans="227:232" ht="12.75">
      <c r="HS542" s="7"/>
      <c r="HT542" s="7"/>
      <c r="HU542" s="6"/>
      <c r="HV542" s="7"/>
      <c r="HW542" s="6"/>
      <c r="HX542" s="7"/>
    </row>
    <row r="543" spans="227:232" ht="12.75">
      <c r="HS543" s="7"/>
      <c r="HT543" s="7"/>
      <c r="HU543" s="6"/>
      <c r="HV543" s="7"/>
      <c r="HW543" s="6"/>
      <c r="HX543" s="7"/>
    </row>
    <row r="544" spans="227:232" ht="12.75">
      <c r="HS544" s="7"/>
      <c r="HT544" s="7"/>
      <c r="HU544" s="6"/>
      <c r="HV544" s="7"/>
      <c r="HW544" s="6"/>
      <c r="HX544" s="7"/>
    </row>
    <row r="545" spans="227:232" ht="12.75">
      <c r="HS545" s="7"/>
      <c r="HT545" s="7"/>
      <c r="HU545" s="6"/>
      <c r="HV545" s="7"/>
      <c r="HW545" s="6"/>
      <c r="HX545" s="7"/>
    </row>
    <row r="546" spans="227:232" ht="12.75">
      <c r="HS546" s="7"/>
      <c r="HT546" s="7"/>
      <c r="HU546" s="6"/>
      <c r="HV546" s="7"/>
      <c r="HW546" s="6"/>
      <c r="HX546" s="7"/>
    </row>
    <row r="547" spans="227:232" ht="12.75">
      <c r="HS547" s="7"/>
      <c r="HT547" s="7"/>
      <c r="HU547" s="6"/>
      <c r="HV547" s="7"/>
      <c r="HW547" s="6"/>
      <c r="HX547" s="7"/>
    </row>
    <row r="548" spans="227:232" ht="12.75">
      <c r="HS548" s="7"/>
      <c r="HT548" s="7"/>
      <c r="HU548" s="6"/>
      <c r="HV548" s="7"/>
      <c r="HW548" s="6"/>
      <c r="HX548" s="7"/>
    </row>
    <row r="549" spans="227:232" ht="12.75">
      <c r="HS549" s="7"/>
      <c r="HT549" s="7"/>
      <c r="HU549" s="6"/>
      <c r="HV549" s="7"/>
      <c r="HW549" s="6"/>
      <c r="HX549" s="7"/>
    </row>
    <row r="550" spans="227:232" ht="12.75">
      <c r="HS550" s="7"/>
      <c r="HT550" s="7"/>
      <c r="HU550" s="6"/>
      <c r="HV550" s="7"/>
      <c r="HW550" s="6"/>
      <c r="HX550" s="7"/>
    </row>
    <row r="551" spans="227:232" ht="12.75">
      <c r="HS551" s="7"/>
      <c r="HT551" s="7"/>
      <c r="HU551" s="6"/>
      <c r="HV551" s="7"/>
      <c r="HW551" s="6"/>
      <c r="HX551" s="7"/>
    </row>
    <row r="552" spans="227:232" ht="12.75">
      <c r="HS552" s="7"/>
      <c r="HT552" s="7"/>
      <c r="HU552" s="6"/>
      <c r="HV552" s="7"/>
      <c r="HW552" s="6"/>
      <c r="HX552" s="7"/>
    </row>
    <row r="553" spans="227:232" ht="12.75">
      <c r="HS553" s="7"/>
      <c r="HT553" s="7"/>
      <c r="HU553" s="6"/>
      <c r="HV553" s="7"/>
      <c r="HW553" s="6"/>
      <c r="HX553" s="7"/>
    </row>
    <row r="554" spans="227:232" ht="12.75">
      <c r="HS554" s="7"/>
      <c r="HT554" s="7"/>
      <c r="HU554" s="6"/>
      <c r="HV554" s="7"/>
      <c r="HW554" s="6"/>
      <c r="HX554" s="7"/>
    </row>
    <row r="555" spans="227:232" ht="12.75">
      <c r="HS555" s="7"/>
      <c r="HT555" s="7"/>
      <c r="HU555" s="6"/>
      <c r="HV555" s="7"/>
      <c r="HW555" s="6"/>
      <c r="HX555" s="7"/>
    </row>
    <row r="556" spans="227:232" ht="12.75">
      <c r="HS556" s="7"/>
      <c r="HT556" s="7"/>
      <c r="HU556" s="6"/>
      <c r="HV556" s="7"/>
      <c r="HW556" s="6"/>
      <c r="HX556" s="7"/>
    </row>
    <row r="557" spans="227:232" ht="12.75">
      <c r="HS557" s="7"/>
      <c r="HT557" s="7"/>
      <c r="HU557" s="6"/>
      <c r="HV557" s="7"/>
      <c r="HW557" s="6"/>
      <c r="HX557" s="7"/>
    </row>
    <row r="558" spans="227:232" ht="12.75">
      <c r="HS558" s="7"/>
      <c r="HT558" s="7"/>
      <c r="HU558" s="6"/>
      <c r="HV558" s="7"/>
      <c r="HW558" s="6"/>
      <c r="HX558" s="7"/>
    </row>
    <row r="559" spans="227:232" ht="12.75">
      <c r="HS559" s="7"/>
      <c r="HT559" s="7"/>
      <c r="HU559" s="6"/>
      <c r="HV559" s="7"/>
      <c r="HW559" s="6"/>
      <c r="HX559" s="7"/>
    </row>
    <row r="560" spans="227:232" ht="12.75">
      <c r="HS560" s="7"/>
      <c r="HT560" s="7"/>
      <c r="HU560" s="6"/>
      <c r="HV560" s="7"/>
      <c r="HW560" s="6"/>
      <c r="HX560" s="7"/>
    </row>
    <row r="561" spans="227:232" ht="12.75">
      <c r="HS561" s="7"/>
      <c r="HT561" s="7"/>
      <c r="HU561" s="6"/>
      <c r="HV561" s="7"/>
      <c r="HW561" s="6"/>
      <c r="HX561" s="7"/>
    </row>
    <row r="562" spans="227:232" ht="12.75">
      <c r="HS562" s="7"/>
      <c r="HT562" s="7"/>
      <c r="HU562" s="6"/>
      <c r="HV562" s="7"/>
      <c r="HW562" s="6"/>
      <c r="HX562" s="7"/>
    </row>
    <row r="563" spans="227:232" ht="12.75">
      <c r="HS563" s="7"/>
      <c r="HT563" s="7"/>
      <c r="HU563" s="6"/>
      <c r="HV563" s="7"/>
      <c r="HW563" s="6"/>
      <c r="HX563" s="7"/>
    </row>
    <row r="564" spans="227:232" ht="12.75">
      <c r="HS564" s="7"/>
      <c r="HT564" s="7"/>
      <c r="HU564" s="6"/>
      <c r="HV564" s="7"/>
      <c r="HW564" s="6"/>
      <c r="HX564" s="7"/>
    </row>
    <row r="565" spans="227:232" ht="12.75">
      <c r="HS565" s="7"/>
      <c r="HT565" s="7"/>
      <c r="HU565" s="6"/>
      <c r="HV565" s="7"/>
      <c r="HW565" s="6"/>
      <c r="HX565" s="7"/>
    </row>
    <row r="566" spans="227:232" ht="12.75">
      <c r="HS566" s="7"/>
      <c r="HT566" s="7"/>
      <c r="HU566" s="6"/>
      <c r="HV566" s="7"/>
      <c r="HW566" s="6"/>
      <c r="HX566" s="7"/>
    </row>
    <row r="567" spans="227:232" ht="12.75">
      <c r="HS567" s="7"/>
      <c r="HT567" s="7"/>
      <c r="HU567" s="6"/>
      <c r="HV567" s="7"/>
      <c r="HW567" s="6"/>
      <c r="HX567" s="7"/>
    </row>
    <row r="568" spans="227:232" ht="12.75">
      <c r="HS568" s="7"/>
      <c r="HT568" s="7"/>
      <c r="HU568" s="6"/>
      <c r="HV568" s="7"/>
      <c r="HW568" s="6"/>
      <c r="HX568" s="7"/>
    </row>
    <row r="569" spans="227:232" ht="12.75">
      <c r="HS569" s="7"/>
      <c r="HT569" s="7"/>
      <c r="HU569" s="6"/>
      <c r="HV569" s="7"/>
      <c r="HW569" s="6"/>
      <c r="HX569" s="7"/>
    </row>
    <row r="570" spans="227:232" ht="12.75">
      <c r="HS570" s="7"/>
      <c r="HT570" s="7"/>
      <c r="HU570" s="6"/>
      <c r="HV570" s="7"/>
      <c r="HW570" s="6"/>
      <c r="HX570" s="7"/>
    </row>
    <row r="571" spans="227:232" ht="12.75">
      <c r="HS571" s="7"/>
      <c r="HT571" s="7"/>
      <c r="HU571" s="6"/>
      <c r="HV571" s="7"/>
      <c r="HW571" s="6"/>
      <c r="HX571" s="7"/>
    </row>
    <row r="572" spans="227:232" ht="12.75">
      <c r="HS572" s="7"/>
      <c r="HT572" s="7"/>
      <c r="HU572" s="6"/>
      <c r="HV572" s="7"/>
      <c r="HW572" s="6"/>
      <c r="HX572" s="7"/>
    </row>
    <row r="573" spans="227:232" ht="12.75">
      <c r="HS573" s="7"/>
      <c r="HT573" s="7"/>
      <c r="HU573" s="6"/>
      <c r="HV573" s="7"/>
      <c r="HW573" s="6"/>
      <c r="HX573" s="7"/>
    </row>
    <row r="574" spans="227:232" ht="12.75">
      <c r="HS574" s="7"/>
      <c r="HT574" s="7"/>
      <c r="HU574" s="6"/>
      <c r="HV574" s="7"/>
      <c r="HW574" s="6"/>
      <c r="HX574" s="7"/>
    </row>
    <row r="575" spans="227:232" ht="12.75">
      <c r="HS575" s="7"/>
      <c r="HT575" s="7"/>
      <c r="HU575" s="6"/>
      <c r="HV575" s="7"/>
      <c r="HW575" s="6"/>
      <c r="HX575" s="7"/>
    </row>
    <row r="576" spans="227:232" ht="12.75">
      <c r="HS576" s="7"/>
      <c r="HT576" s="7"/>
      <c r="HU576" s="6"/>
      <c r="HV576" s="7"/>
      <c r="HW576" s="6"/>
      <c r="HX576" s="7"/>
    </row>
    <row r="577" spans="227:232" ht="12.75">
      <c r="HS577" s="7"/>
      <c r="HT577" s="7"/>
      <c r="HU577" s="6"/>
      <c r="HV577" s="7"/>
      <c r="HW577" s="6"/>
      <c r="HX577" s="7"/>
    </row>
    <row r="578" spans="227:232" ht="12.75">
      <c r="HS578" s="7"/>
      <c r="HT578" s="7"/>
      <c r="HU578" s="6"/>
      <c r="HV578" s="7"/>
      <c r="HW578" s="6"/>
      <c r="HX578" s="7"/>
    </row>
    <row r="579" spans="227:232" ht="12.75">
      <c r="HS579" s="7"/>
      <c r="HT579" s="7"/>
      <c r="HU579" s="6"/>
      <c r="HV579" s="7"/>
      <c r="HW579" s="6"/>
      <c r="HX579" s="7"/>
    </row>
    <row r="580" spans="227:232" ht="12.75">
      <c r="HS580" s="7"/>
      <c r="HT580" s="7"/>
      <c r="HU580" s="6"/>
      <c r="HV580" s="7"/>
      <c r="HW580" s="6"/>
      <c r="HX580" s="7"/>
    </row>
    <row r="581" spans="227:232" ht="12.75">
      <c r="HS581" s="7"/>
      <c r="HT581" s="7"/>
      <c r="HU581" s="6"/>
      <c r="HV581" s="7"/>
      <c r="HW581" s="6"/>
      <c r="HX581" s="7"/>
    </row>
    <row r="582" spans="227:232" ht="12.75">
      <c r="HS582" s="7"/>
      <c r="HT582" s="7"/>
      <c r="HU582" s="6"/>
      <c r="HV582" s="7"/>
      <c r="HW582" s="6"/>
      <c r="HX582" s="7"/>
    </row>
    <row r="583" spans="227:232" ht="12.75">
      <c r="HS583" s="7"/>
      <c r="HT583" s="7"/>
      <c r="HU583" s="6"/>
      <c r="HV583" s="7"/>
      <c r="HW583" s="6"/>
      <c r="HX583" s="7"/>
    </row>
    <row r="584" spans="227:232" ht="12.75">
      <c r="HS584" s="7"/>
      <c r="HT584" s="7"/>
      <c r="HU584" s="6"/>
      <c r="HV584" s="7"/>
      <c r="HW584" s="6"/>
      <c r="HX584" s="7"/>
    </row>
    <row r="585" spans="227:232" ht="12.75">
      <c r="HS585" s="7"/>
      <c r="HT585" s="7"/>
      <c r="HU585" s="6"/>
      <c r="HV585" s="7"/>
      <c r="HW585" s="6"/>
      <c r="HX585" s="7"/>
    </row>
    <row r="586" spans="227:232" ht="12.75">
      <c r="HS586" s="7"/>
      <c r="HT586" s="7"/>
      <c r="HU586" s="6"/>
      <c r="HV586" s="7"/>
      <c r="HW586" s="6"/>
      <c r="HX586" s="7"/>
    </row>
    <row r="587" spans="227:232" ht="12.75">
      <c r="HS587" s="7"/>
      <c r="HT587" s="7"/>
      <c r="HU587" s="6"/>
      <c r="HV587" s="7"/>
      <c r="HW587" s="6"/>
      <c r="HX587" s="7"/>
    </row>
    <row r="588" spans="227:232" ht="12.75">
      <c r="HS588" s="7"/>
      <c r="HT588" s="7"/>
      <c r="HU588" s="6"/>
      <c r="HV588" s="7"/>
      <c r="HW588" s="6"/>
      <c r="HX588" s="7"/>
    </row>
    <row r="589" spans="227:232" ht="12.75">
      <c r="HS589" s="7"/>
      <c r="HT589" s="7"/>
      <c r="HU589" s="6"/>
      <c r="HV589" s="7"/>
      <c r="HW589" s="6"/>
      <c r="HX589" s="7"/>
    </row>
    <row r="590" spans="227:232" ht="12.75">
      <c r="HS590" s="7"/>
      <c r="HT590" s="7"/>
      <c r="HU590" s="6"/>
      <c r="HV590" s="7"/>
      <c r="HW590" s="6"/>
      <c r="HX590" s="7"/>
    </row>
    <row r="591" spans="227:232" ht="12.75">
      <c r="HS591" s="7"/>
      <c r="HT591" s="7"/>
      <c r="HU591" s="6"/>
      <c r="HV591" s="7"/>
      <c r="HW591" s="6"/>
      <c r="HX591" s="7"/>
    </row>
    <row r="592" spans="227:232" ht="12.75">
      <c r="HS592" s="7"/>
      <c r="HT592" s="7"/>
      <c r="HU592" s="6"/>
      <c r="HV592" s="7"/>
      <c r="HW592" s="6"/>
      <c r="HX592" s="7"/>
    </row>
    <row r="593" spans="227:232" ht="12.75">
      <c r="HS593" s="7"/>
      <c r="HT593" s="7"/>
      <c r="HU593" s="6"/>
      <c r="HV593" s="7"/>
      <c r="HW593" s="6"/>
      <c r="HX593" s="7"/>
    </row>
    <row r="594" spans="227:232" ht="12.75">
      <c r="HS594" s="7"/>
      <c r="HT594" s="7"/>
      <c r="HU594" s="6"/>
      <c r="HV594" s="7"/>
      <c r="HW594" s="6"/>
      <c r="HX594" s="7"/>
    </row>
    <row r="595" spans="227:232" ht="12.75">
      <c r="HS595" s="7"/>
      <c r="HT595" s="7"/>
      <c r="HU595" s="6"/>
      <c r="HV595" s="7"/>
      <c r="HW595" s="6"/>
      <c r="HX595" s="7"/>
    </row>
    <row r="596" spans="227:232" ht="12.75">
      <c r="HS596" s="7"/>
      <c r="HT596" s="7"/>
      <c r="HU596" s="6"/>
      <c r="HV596" s="7"/>
      <c r="HW596" s="6"/>
      <c r="HX596" s="7"/>
    </row>
    <row r="597" spans="227:232" ht="12.75">
      <c r="HS597" s="7"/>
      <c r="HT597" s="7"/>
      <c r="HU597" s="6"/>
      <c r="HV597" s="7"/>
      <c r="HW597" s="6"/>
      <c r="HX597" s="7"/>
    </row>
    <row r="598" spans="227:232" ht="12.75">
      <c r="HS598" s="7"/>
      <c r="HT598" s="7"/>
      <c r="HU598" s="6"/>
      <c r="HV598" s="7"/>
      <c r="HW598" s="6"/>
      <c r="HX598" s="7"/>
    </row>
    <row r="599" spans="227:232" ht="12.75">
      <c r="HS599" s="7"/>
      <c r="HT599" s="7"/>
      <c r="HU599" s="6"/>
      <c r="HV599" s="7"/>
      <c r="HW599" s="6"/>
      <c r="HX599" s="7"/>
    </row>
    <row r="600" spans="227:232" ht="12.75">
      <c r="HS600" s="7"/>
      <c r="HT600" s="7"/>
      <c r="HU600" s="6"/>
      <c r="HV600" s="7"/>
      <c r="HW600" s="6"/>
      <c r="HX600" s="7"/>
    </row>
    <row r="601" spans="227:232" ht="12.75">
      <c r="HS601" s="7"/>
      <c r="HT601" s="7"/>
      <c r="HU601" s="6"/>
      <c r="HV601" s="7"/>
      <c r="HW601" s="6"/>
      <c r="HX601" s="7"/>
    </row>
    <row r="602" spans="227:232" ht="12.75">
      <c r="HS602" s="7"/>
      <c r="HT602" s="7"/>
      <c r="HU602" s="6"/>
      <c r="HV602" s="7"/>
      <c r="HW602" s="6"/>
      <c r="HX602" s="7"/>
    </row>
    <row r="603" spans="227:232" ht="12.75">
      <c r="HS603" s="7"/>
      <c r="HT603" s="7"/>
      <c r="HU603" s="6"/>
      <c r="HV603" s="7"/>
      <c r="HW603" s="6"/>
      <c r="HX603" s="7"/>
    </row>
    <row r="604" spans="227:232" ht="12.75">
      <c r="HS604" s="7"/>
      <c r="HT604" s="7"/>
      <c r="HU604" s="6"/>
      <c r="HV604" s="7"/>
      <c r="HW604" s="6"/>
      <c r="HX604" s="7"/>
    </row>
    <row r="605" spans="227:232" ht="12.75">
      <c r="HS605" s="7"/>
      <c r="HT605" s="7"/>
      <c r="HU605" s="6"/>
      <c r="HV605" s="7"/>
      <c r="HW605" s="6"/>
      <c r="HX605" s="7"/>
    </row>
    <row r="606" spans="227:232" ht="12.75">
      <c r="HS606" s="7"/>
      <c r="HT606" s="7"/>
      <c r="HU606" s="6"/>
      <c r="HV606" s="7"/>
      <c r="HW606" s="6"/>
      <c r="HX606" s="7"/>
    </row>
    <row r="607" spans="227:232" ht="12.75">
      <c r="HS607" s="7"/>
      <c r="HT607" s="7"/>
      <c r="HU607" s="6"/>
      <c r="HV607" s="7"/>
      <c r="HW607" s="6"/>
      <c r="HX607" s="7"/>
    </row>
    <row r="608" spans="227:232" ht="12.75">
      <c r="HS608" s="7"/>
      <c r="HT608" s="7"/>
      <c r="HU608" s="6"/>
      <c r="HV608" s="7"/>
      <c r="HW608" s="6"/>
      <c r="HX608" s="7"/>
    </row>
    <row r="609" spans="227:232" ht="12.75">
      <c r="HS609" s="7"/>
      <c r="HT609" s="7"/>
      <c r="HU609" s="6"/>
      <c r="HV609" s="7"/>
      <c r="HW609" s="6"/>
      <c r="HX609" s="7"/>
    </row>
    <row r="610" spans="227:232" ht="12.75">
      <c r="HS610" s="7"/>
      <c r="HT610" s="7"/>
      <c r="HU610" s="6"/>
      <c r="HV610" s="7"/>
      <c r="HW610" s="6"/>
      <c r="HX610" s="7"/>
    </row>
    <row r="611" spans="227:232" ht="12.75">
      <c r="HS611" s="7"/>
      <c r="HT611" s="7"/>
      <c r="HU611" s="6"/>
      <c r="HV611" s="7"/>
      <c r="HW611" s="6"/>
      <c r="HX611" s="7"/>
    </row>
    <row r="612" spans="227:232" ht="12.75">
      <c r="HS612" s="7"/>
      <c r="HT612" s="7"/>
      <c r="HU612" s="6"/>
      <c r="HV612" s="7"/>
      <c r="HW612" s="6"/>
      <c r="HX612" s="7"/>
    </row>
    <row r="613" spans="227:232" ht="12.75">
      <c r="HS613" s="7"/>
      <c r="HT613" s="7"/>
      <c r="HU613" s="6"/>
      <c r="HV613" s="7"/>
      <c r="HW613" s="6"/>
      <c r="HX613" s="7"/>
    </row>
    <row r="614" spans="227:232" ht="12.75">
      <c r="HS614" s="7"/>
      <c r="HT614" s="7"/>
      <c r="HU614" s="6"/>
      <c r="HV614" s="7"/>
      <c r="HW614" s="6"/>
      <c r="HX614" s="7"/>
    </row>
    <row r="615" spans="227:232" ht="12.75">
      <c r="HS615" s="7"/>
      <c r="HT615" s="7"/>
      <c r="HU615" s="6"/>
      <c r="HV615" s="7"/>
      <c r="HW615" s="6"/>
      <c r="HX615" s="7"/>
    </row>
    <row r="616" spans="227:232" ht="12.75">
      <c r="HS616" s="7"/>
      <c r="HT616" s="7"/>
      <c r="HU616" s="6"/>
      <c r="HV616" s="7"/>
      <c r="HW616" s="6"/>
      <c r="HX616" s="7"/>
    </row>
    <row r="617" spans="227:232" ht="12.75">
      <c r="HS617" s="7"/>
      <c r="HT617" s="7"/>
      <c r="HU617" s="6"/>
      <c r="HV617" s="7"/>
      <c r="HW617" s="6"/>
      <c r="HX617" s="7"/>
    </row>
    <row r="618" spans="227:232" ht="12.75">
      <c r="HS618" s="7"/>
      <c r="HT618" s="7"/>
      <c r="HU618" s="6"/>
      <c r="HV618" s="7"/>
      <c r="HW618" s="6"/>
      <c r="HX618" s="7"/>
    </row>
    <row r="619" spans="227:232" ht="12.75">
      <c r="HS619" s="7"/>
      <c r="HT619" s="7"/>
      <c r="HU619" s="6"/>
      <c r="HV619" s="7"/>
      <c r="HW619" s="6"/>
      <c r="HX619" s="7"/>
    </row>
    <row r="620" spans="227:232" ht="12.75">
      <c r="HS620" s="7"/>
      <c r="HT620" s="7"/>
      <c r="HU620" s="6"/>
      <c r="HV620" s="7"/>
      <c r="HW620" s="6"/>
      <c r="HX620" s="7"/>
    </row>
    <row r="621" spans="227:232" ht="12.75">
      <c r="HS621" s="7"/>
      <c r="HT621" s="7"/>
      <c r="HU621" s="6"/>
      <c r="HV621" s="7"/>
      <c r="HW621" s="6"/>
      <c r="HX621" s="7"/>
    </row>
    <row r="622" spans="227:232" ht="12.75">
      <c r="HS622" s="7"/>
      <c r="HT622" s="7"/>
      <c r="HU622" s="6"/>
      <c r="HV622" s="7"/>
      <c r="HW622" s="6"/>
      <c r="HX622" s="7"/>
    </row>
    <row r="623" spans="227:232" ht="12.75">
      <c r="HS623" s="7"/>
      <c r="HT623" s="7"/>
      <c r="HU623" s="6"/>
      <c r="HV623" s="7"/>
      <c r="HW623" s="6"/>
      <c r="HX623" s="7"/>
    </row>
    <row r="624" spans="227:232" ht="12.75">
      <c r="HS624" s="7"/>
      <c r="HT624" s="7"/>
      <c r="HU624" s="6"/>
      <c r="HV624" s="7"/>
      <c r="HW624" s="6"/>
      <c r="HX624" s="7"/>
    </row>
    <row r="625" spans="227:232" ht="12.75">
      <c r="HS625" s="7"/>
      <c r="HT625" s="7"/>
      <c r="HU625" s="6"/>
      <c r="HV625" s="7"/>
      <c r="HW625" s="6"/>
      <c r="HX625" s="7"/>
    </row>
    <row r="626" spans="227:232" ht="12.75">
      <c r="HS626" s="7"/>
      <c r="HT626" s="7"/>
      <c r="HU626" s="6"/>
      <c r="HV626" s="7"/>
      <c r="HW626" s="6"/>
      <c r="HX626" s="7"/>
    </row>
    <row r="627" spans="227:232" ht="12.75">
      <c r="HS627" s="7"/>
      <c r="HT627" s="7"/>
      <c r="HU627" s="6"/>
      <c r="HV627" s="7"/>
      <c r="HW627" s="6"/>
      <c r="HX627" s="7"/>
    </row>
    <row r="628" spans="227:232" ht="12.75">
      <c r="HS628" s="7"/>
      <c r="HT628" s="7"/>
      <c r="HU628" s="6"/>
      <c r="HV628" s="7"/>
      <c r="HW628" s="6"/>
      <c r="HX628" s="7"/>
    </row>
    <row r="629" spans="227:232" ht="12.75">
      <c r="HS629" s="7"/>
      <c r="HT629" s="7"/>
      <c r="HU629" s="6"/>
      <c r="HV629" s="7"/>
      <c r="HW629" s="6"/>
      <c r="HX629" s="7"/>
    </row>
    <row r="630" spans="227:232" ht="12.75">
      <c r="HS630" s="7"/>
      <c r="HT630" s="7"/>
      <c r="HU630" s="6"/>
      <c r="HV630" s="7"/>
      <c r="HW630" s="6"/>
      <c r="HX630" s="7"/>
    </row>
    <row r="631" spans="227:232" ht="12.75">
      <c r="HS631" s="7"/>
      <c r="HT631" s="7"/>
      <c r="HU631" s="6"/>
      <c r="HV631" s="7"/>
      <c r="HW631" s="6"/>
      <c r="HX631" s="7"/>
    </row>
    <row r="632" spans="227:232" ht="12.75">
      <c r="HS632" s="7"/>
      <c r="HT632" s="7"/>
      <c r="HU632" s="6"/>
      <c r="HV632" s="7"/>
      <c r="HW632" s="6"/>
      <c r="HX632" s="7"/>
    </row>
    <row r="633" spans="227:232" ht="12.75">
      <c r="HS633" s="7"/>
      <c r="HT633" s="7"/>
      <c r="HU633" s="6"/>
      <c r="HV633" s="7"/>
      <c r="HW633" s="6"/>
      <c r="HX633" s="7"/>
    </row>
    <row r="634" spans="227:232" ht="12.75">
      <c r="HS634" s="7"/>
      <c r="HT634" s="7"/>
      <c r="HU634" s="6"/>
      <c r="HV634" s="7"/>
      <c r="HW634" s="6"/>
      <c r="HX634" s="7"/>
    </row>
    <row r="635" spans="227:232" ht="12.75">
      <c r="HS635" s="7"/>
      <c r="HT635" s="7"/>
      <c r="HU635" s="6"/>
      <c r="HV635" s="7"/>
      <c r="HW635" s="6"/>
      <c r="HX635" s="7"/>
    </row>
    <row r="636" spans="227:232" ht="12.75">
      <c r="HS636" s="7"/>
      <c r="HT636" s="7"/>
      <c r="HU636" s="6"/>
      <c r="HV636" s="7"/>
      <c r="HW636" s="6"/>
      <c r="HX636" s="7"/>
    </row>
    <row r="637" spans="227:232" ht="12.75">
      <c r="HS637" s="7"/>
      <c r="HT637" s="7"/>
      <c r="HU637" s="6"/>
      <c r="HV637" s="7"/>
      <c r="HW637" s="6"/>
      <c r="HX637" s="7"/>
    </row>
    <row r="638" spans="227:232" ht="12.75">
      <c r="HS638" s="7"/>
      <c r="HT638" s="7"/>
      <c r="HU638" s="6"/>
      <c r="HV638" s="7"/>
      <c r="HW638" s="6"/>
      <c r="HX638" s="7"/>
    </row>
    <row r="639" spans="227:232" ht="12.75">
      <c r="HS639" s="7"/>
      <c r="HT639" s="7"/>
      <c r="HU639" s="6"/>
      <c r="HV639" s="7"/>
      <c r="HW639" s="6"/>
      <c r="HX639" s="7"/>
    </row>
    <row r="640" spans="227:232" ht="12.75">
      <c r="HS640" s="7"/>
      <c r="HT640" s="7"/>
      <c r="HU640" s="6"/>
      <c r="HV640" s="7"/>
      <c r="HW640" s="6"/>
      <c r="HX640" s="7"/>
    </row>
    <row r="641" spans="227:232" ht="12.75">
      <c r="HS641" s="7"/>
      <c r="HT641" s="7"/>
      <c r="HU641" s="6"/>
      <c r="HV641" s="7"/>
      <c r="HW641" s="6"/>
      <c r="HX641" s="7"/>
    </row>
    <row r="642" spans="227:232" ht="12.75">
      <c r="HS642" s="7"/>
      <c r="HT642" s="7"/>
      <c r="HU642" s="6"/>
      <c r="HV642" s="7"/>
      <c r="HW642" s="6"/>
      <c r="HX642" s="7"/>
    </row>
    <row r="643" spans="227:232" ht="12.75">
      <c r="HS643" s="7"/>
      <c r="HT643" s="7"/>
      <c r="HU643" s="6"/>
      <c r="HV643" s="7"/>
      <c r="HW643" s="6"/>
      <c r="HX643" s="7"/>
    </row>
    <row r="644" spans="227:232" ht="12.75">
      <c r="HS644" s="7"/>
      <c r="HT644" s="7"/>
      <c r="HU644" s="6"/>
      <c r="HV644" s="7"/>
      <c r="HW644" s="6"/>
      <c r="HX644" s="7"/>
    </row>
    <row r="645" spans="227:232" ht="12.75">
      <c r="HS645" s="7"/>
      <c r="HT645" s="7"/>
      <c r="HU645" s="6"/>
      <c r="HV645" s="7"/>
      <c r="HW645" s="6"/>
      <c r="HX645" s="7"/>
    </row>
    <row r="646" spans="227:232" ht="12.75">
      <c r="HS646" s="7"/>
      <c r="HT646" s="7"/>
      <c r="HU646" s="6"/>
      <c r="HV646" s="7"/>
      <c r="HW646" s="6"/>
      <c r="HX646" s="7"/>
    </row>
    <row r="647" spans="227:232" ht="12.75">
      <c r="HS647" s="7"/>
      <c r="HT647" s="7"/>
      <c r="HU647" s="6"/>
      <c r="HV647" s="7"/>
      <c r="HW647" s="6"/>
      <c r="HX647" s="7"/>
    </row>
    <row r="648" spans="227:232" ht="12.75">
      <c r="HS648" s="7"/>
      <c r="HT648" s="7"/>
      <c r="HU648" s="6"/>
      <c r="HV648" s="7"/>
      <c r="HW648" s="6"/>
      <c r="HX648" s="7"/>
    </row>
    <row r="649" spans="227:232" ht="12.75">
      <c r="HS649" s="7"/>
      <c r="HT649" s="7"/>
      <c r="HU649" s="6"/>
      <c r="HV649" s="7"/>
      <c r="HW649" s="6"/>
      <c r="HX649" s="7"/>
    </row>
    <row r="650" spans="227:232" ht="12.75">
      <c r="HS650" s="7"/>
      <c r="HT650" s="7"/>
      <c r="HU650" s="6"/>
      <c r="HV650" s="7"/>
      <c r="HW650" s="6"/>
      <c r="HX650" s="7"/>
    </row>
    <row r="651" spans="227:232" ht="12.75">
      <c r="HS651" s="7"/>
      <c r="HT651" s="7"/>
      <c r="HU651" s="6"/>
      <c r="HV651" s="7"/>
      <c r="HW651" s="6"/>
      <c r="HX651" s="7"/>
    </row>
    <row r="652" spans="227:232" ht="12.75">
      <c r="HS652" s="7"/>
      <c r="HT652" s="7"/>
      <c r="HU652" s="6"/>
      <c r="HV652" s="7"/>
      <c r="HW652" s="6"/>
      <c r="HX652" s="7"/>
    </row>
    <row r="653" spans="227:232" ht="12.75">
      <c r="HS653" s="7"/>
      <c r="HT653" s="7"/>
      <c r="HU653" s="6"/>
      <c r="HV653" s="7"/>
      <c r="HW653" s="6"/>
      <c r="HX653" s="7"/>
    </row>
    <row r="654" spans="227:232" ht="12.75">
      <c r="HS654" s="7"/>
      <c r="HT654" s="7"/>
      <c r="HU654" s="6"/>
      <c r="HV654" s="7"/>
      <c r="HW654" s="6"/>
      <c r="HX654" s="7"/>
    </row>
    <row r="655" spans="227:232" ht="12.75">
      <c r="HS655" s="7"/>
      <c r="HT655" s="7"/>
      <c r="HU655" s="6"/>
      <c r="HV655" s="7"/>
      <c r="HW655" s="6"/>
      <c r="HX655" s="7"/>
    </row>
    <row r="656" spans="227:232" ht="12.75">
      <c r="HS656" s="7"/>
      <c r="HT656" s="7"/>
      <c r="HU656" s="6"/>
      <c r="HV656" s="7"/>
      <c r="HW656" s="6"/>
      <c r="HX656" s="7"/>
    </row>
    <row r="657" spans="227:232" ht="12.75">
      <c r="HS657" s="7"/>
      <c r="HT657" s="7"/>
      <c r="HU657" s="6"/>
      <c r="HV657" s="7"/>
      <c r="HW657" s="6"/>
      <c r="HX657" s="7"/>
    </row>
    <row r="658" spans="227:232" ht="12.75">
      <c r="HS658" s="7"/>
      <c r="HT658" s="7"/>
      <c r="HU658" s="6"/>
      <c r="HV658" s="7"/>
      <c r="HW658" s="6"/>
      <c r="HX658" s="7"/>
    </row>
    <row r="659" spans="227:232" ht="12.75">
      <c r="HS659" s="7"/>
      <c r="HT659" s="7"/>
      <c r="HU659" s="6"/>
      <c r="HV659" s="7"/>
      <c r="HW659" s="6"/>
      <c r="HX659" s="7"/>
    </row>
    <row r="660" spans="227:232" ht="12.75">
      <c r="HS660" s="7"/>
      <c r="HT660" s="7"/>
      <c r="HU660" s="6"/>
      <c r="HV660" s="7"/>
      <c r="HW660" s="6"/>
      <c r="HX660" s="7"/>
    </row>
    <row r="661" spans="227:232" ht="12.75">
      <c r="HS661" s="7"/>
      <c r="HT661" s="7"/>
      <c r="HU661" s="6"/>
      <c r="HV661" s="7"/>
      <c r="HW661" s="6"/>
      <c r="HX661" s="7"/>
    </row>
    <row r="662" spans="227:232" ht="12.75">
      <c r="HS662" s="7"/>
      <c r="HT662" s="7"/>
      <c r="HU662" s="6"/>
      <c r="HV662" s="7"/>
      <c r="HW662" s="6"/>
      <c r="HX662" s="7"/>
    </row>
    <row r="663" spans="227:232" ht="12.75">
      <c r="HS663" s="7"/>
      <c r="HT663" s="7"/>
      <c r="HU663" s="6"/>
      <c r="HV663" s="7"/>
      <c r="HW663" s="6"/>
      <c r="HX663" s="7"/>
    </row>
    <row r="664" spans="227:232" ht="12.75">
      <c r="HS664" s="7"/>
      <c r="HT664" s="7"/>
      <c r="HU664" s="6"/>
      <c r="HV664" s="7"/>
      <c r="HW664" s="6"/>
      <c r="HX664" s="7"/>
    </row>
    <row r="665" spans="227:232" ht="12.75">
      <c r="HS665" s="7"/>
      <c r="HT665" s="7"/>
      <c r="HU665" s="6"/>
      <c r="HV665" s="7"/>
      <c r="HW665" s="6"/>
      <c r="HX665" s="7"/>
    </row>
    <row r="666" spans="227:232" ht="12.75">
      <c r="HS666" s="7"/>
      <c r="HT666" s="7"/>
      <c r="HU666" s="6"/>
      <c r="HV666" s="7"/>
      <c r="HW666" s="6"/>
      <c r="HX666" s="7"/>
    </row>
    <row r="667" spans="227:232" ht="12.75">
      <c r="HS667" s="7"/>
      <c r="HT667" s="7"/>
      <c r="HU667" s="6"/>
      <c r="HV667" s="7"/>
      <c r="HW667" s="6"/>
      <c r="HX667" s="7"/>
    </row>
    <row r="668" spans="227:232" ht="12.75">
      <c r="HS668" s="7"/>
      <c r="HT668" s="7"/>
      <c r="HU668" s="6"/>
      <c r="HV668" s="7"/>
      <c r="HW668" s="6"/>
      <c r="HX668" s="7"/>
    </row>
    <row r="669" spans="227:232" ht="12.75">
      <c r="HS669" s="7"/>
      <c r="HT669" s="7"/>
      <c r="HU669" s="6"/>
      <c r="HV669" s="7"/>
      <c r="HW669" s="6"/>
      <c r="HX669" s="7"/>
    </row>
    <row r="670" spans="227:232" ht="12.75">
      <c r="HS670" s="7"/>
      <c r="HT670" s="7"/>
      <c r="HU670" s="6"/>
      <c r="HV670" s="7"/>
      <c r="HW670" s="6"/>
      <c r="HX670" s="7"/>
    </row>
    <row r="671" spans="227:232" ht="12.75">
      <c r="HS671" s="7"/>
      <c r="HT671" s="7"/>
      <c r="HU671" s="6"/>
      <c r="HV671" s="7"/>
      <c r="HW671" s="6"/>
      <c r="HX671" s="7"/>
    </row>
    <row r="672" spans="227:232" ht="12.75">
      <c r="HS672" s="7"/>
      <c r="HT672" s="7"/>
      <c r="HU672" s="6"/>
      <c r="HV672" s="7"/>
      <c r="HW672" s="6"/>
      <c r="HX672" s="7"/>
    </row>
    <row r="673" spans="227:232" ht="12.75">
      <c r="HS673" s="7"/>
      <c r="HT673" s="7"/>
      <c r="HU673" s="6"/>
      <c r="HV673" s="7"/>
      <c r="HW673" s="6"/>
      <c r="HX673" s="7"/>
    </row>
    <row r="674" spans="227:232" ht="12.75">
      <c r="HS674" s="7"/>
      <c r="HT674" s="7"/>
      <c r="HU674" s="6"/>
      <c r="HV674" s="7"/>
      <c r="HW674" s="6"/>
      <c r="HX674" s="7"/>
    </row>
    <row r="675" spans="227:232" ht="12.75">
      <c r="HS675" s="7"/>
      <c r="HT675" s="7"/>
      <c r="HU675" s="6"/>
      <c r="HV675" s="7"/>
      <c r="HW675" s="6"/>
      <c r="HX675" s="7"/>
    </row>
    <row r="676" spans="227:232" ht="12.75">
      <c r="HS676" s="7"/>
      <c r="HT676" s="7"/>
      <c r="HU676" s="6"/>
      <c r="HV676" s="7"/>
      <c r="HW676" s="6"/>
      <c r="HX676" s="7"/>
    </row>
    <row r="677" spans="227:232" ht="12.75">
      <c r="HS677" s="7"/>
      <c r="HT677" s="7"/>
      <c r="HU677" s="6"/>
      <c r="HV677" s="7"/>
      <c r="HW677" s="6"/>
      <c r="HX677" s="7"/>
    </row>
    <row r="678" spans="227:232" ht="12.75">
      <c r="HS678" s="7"/>
      <c r="HT678" s="7"/>
      <c r="HU678" s="6"/>
      <c r="HV678" s="7"/>
      <c r="HW678" s="6"/>
      <c r="HX678" s="7"/>
    </row>
    <row r="679" spans="227:232" ht="12.75">
      <c r="HS679" s="7"/>
      <c r="HT679" s="7"/>
      <c r="HU679" s="6"/>
      <c r="HV679" s="7"/>
      <c r="HW679" s="6"/>
      <c r="HX679" s="7"/>
    </row>
    <row r="680" spans="227:232" ht="12.75">
      <c r="HS680" s="7"/>
      <c r="HT680" s="7"/>
      <c r="HU680" s="6"/>
      <c r="HV680" s="7"/>
      <c r="HW680" s="6"/>
      <c r="HX680" s="7"/>
    </row>
    <row r="681" spans="227:232" ht="12.75">
      <c r="HS681" s="7"/>
      <c r="HT681" s="7"/>
      <c r="HU681" s="6"/>
      <c r="HV681" s="7"/>
      <c r="HW681" s="6"/>
      <c r="HX681" s="7"/>
    </row>
    <row r="682" spans="227:232" ht="12.75">
      <c r="HS682" s="7"/>
      <c r="HT682" s="7"/>
      <c r="HU682" s="6"/>
      <c r="HV682" s="7"/>
      <c r="HW682" s="6"/>
      <c r="HX682" s="7"/>
    </row>
    <row r="683" spans="227:232" ht="12.75">
      <c r="HS683" s="7"/>
      <c r="HT683" s="7"/>
      <c r="HU683" s="6"/>
      <c r="HV683" s="7"/>
      <c r="HW683" s="6"/>
      <c r="HX683" s="7"/>
    </row>
    <row r="684" spans="227:232" ht="12.75">
      <c r="HS684" s="7"/>
      <c r="HT684" s="7"/>
      <c r="HU684" s="6"/>
      <c r="HV684" s="7"/>
      <c r="HW684" s="6"/>
      <c r="HX684" s="7"/>
    </row>
    <row r="685" spans="227:232" ht="12.75">
      <c r="HS685" s="7"/>
      <c r="HT685" s="7"/>
      <c r="HU685" s="6"/>
      <c r="HV685" s="7"/>
      <c r="HW685" s="6"/>
      <c r="HX685" s="7"/>
    </row>
    <row r="686" spans="227:232" ht="12.75">
      <c r="HS686" s="7"/>
      <c r="HT686" s="7"/>
      <c r="HU686" s="6"/>
      <c r="HV686" s="7"/>
      <c r="HW686" s="6"/>
      <c r="HX686" s="7"/>
    </row>
    <row r="687" spans="227:232" ht="12.75">
      <c r="HS687" s="7"/>
      <c r="HT687" s="7"/>
      <c r="HU687" s="6"/>
      <c r="HV687" s="7"/>
      <c r="HW687" s="6"/>
      <c r="HX687" s="7"/>
    </row>
    <row r="688" spans="227:232" ht="12.75">
      <c r="HS688" s="7"/>
      <c r="HT688" s="7"/>
      <c r="HU688" s="6"/>
      <c r="HV688" s="7"/>
      <c r="HW688" s="6"/>
      <c r="HX688" s="7"/>
    </row>
    <row r="689" spans="227:232" ht="12.75">
      <c r="HS689" s="7"/>
      <c r="HT689" s="7"/>
      <c r="HU689" s="6"/>
      <c r="HV689" s="7"/>
      <c r="HW689" s="6"/>
      <c r="HX689" s="7"/>
    </row>
    <row r="690" spans="227:232" ht="12.75">
      <c r="HS690" s="7"/>
      <c r="HT690" s="7"/>
      <c r="HU690" s="6"/>
      <c r="HV690" s="7"/>
      <c r="HW690" s="6"/>
      <c r="HX690" s="7"/>
    </row>
    <row r="691" spans="227:232" ht="12.75">
      <c r="HS691" s="7"/>
      <c r="HT691" s="7"/>
      <c r="HU691" s="6"/>
      <c r="HV691" s="7"/>
      <c r="HW691" s="6"/>
      <c r="HX691" s="7"/>
    </row>
    <row r="692" spans="227:232" ht="12.75">
      <c r="HS692" s="7"/>
      <c r="HT692" s="7"/>
      <c r="HU692" s="6"/>
      <c r="HV692" s="7"/>
      <c r="HW692" s="6"/>
      <c r="HX692" s="7"/>
    </row>
    <row r="693" spans="227:232" ht="12.75">
      <c r="HS693" s="7"/>
      <c r="HT693" s="7"/>
      <c r="HU693" s="6"/>
      <c r="HV693" s="7"/>
      <c r="HW693" s="6"/>
      <c r="HX693" s="7"/>
    </row>
    <row r="694" spans="227:232" ht="12.75">
      <c r="HS694" s="7"/>
      <c r="HT694" s="7"/>
      <c r="HU694" s="6"/>
      <c r="HV694" s="7"/>
      <c r="HW694" s="6"/>
      <c r="HX694" s="7"/>
    </row>
    <row r="695" spans="227:232" ht="12.75">
      <c r="HS695" s="7"/>
      <c r="HT695" s="7"/>
      <c r="HU695" s="6"/>
      <c r="HV695" s="7"/>
      <c r="HW695" s="6"/>
      <c r="HX695" s="7"/>
    </row>
    <row r="696" spans="227:232" ht="12.75">
      <c r="HS696" s="7"/>
      <c r="HT696" s="7"/>
      <c r="HU696" s="6"/>
      <c r="HV696" s="7"/>
      <c r="HW696" s="6"/>
      <c r="HX696" s="7"/>
    </row>
    <row r="697" spans="227:232" ht="12.75">
      <c r="HS697" s="7"/>
      <c r="HT697" s="7"/>
      <c r="HU697" s="6"/>
      <c r="HV697" s="7"/>
      <c r="HW697" s="6"/>
      <c r="HX697" s="7"/>
    </row>
    <row r="698" spans="227:232" ht="12.75">
      <c r="HS698" s="7"/>
      <c r="HT698" s="7"/>
      <c r="HU698" s="6"/>
      <c r="HV698" s="7"/>
      <c r="HW698" s="6"/>
      <c r="HX698" s="7"/>
    </row>
    <row r="699" spans="227:232" ht="12.75">
      <c r="HS699" s="7"/>
      <c r="HT699" s="7"/>
      <c r="HU699" s="6"/>
      <c r="HV699" s="7"/>
      <c r="HW699" s="6"/>
      <c r="HX699" s="7"/>
    </row>
    <row r="700" spans="227:232" ht="12.75">
      <c r="HS700" s="7"/>
      <c r="HT700" s="7"/>
      <c r="HU700" s="6"/>
      <c r="HV700" s="7"/>
      <c r="HW700" s="6"/>
      <c r="HX700" s="7"/>
    </row>
    <row r="701" spans="227:232" ht="12.75">
      <c r="HS701" s="7"/>
      <c r="HT701" s="7"/>
      <c r="HU701" s="6"/>
      <c r="HV701" s="7"/>
      <c r="HW701" s="6"/>
      <c r="HX701" s="7"/>
    </row>
    <row r="702" spans="227:232" ht="12.75">
      <c r="HS702" s="7"/>
      <c r="HT702" s="7"/>
      <c r="HU702" s="6"/>
      <c r="HV702" s="7"/>
      <c r="HW702" s="6"/>
      <c r="HX702" s="7"/>
    </row>
    <row r="703" spans="227:232" ht="12.75">
      <c r="HS703" s="7"/>
      <c r="HT703" s="7"/>
      <c r="HU703" s="6"/>
      <c r="HV703" s="7"/>
      <c r="HW703" s="6"/>
      <c r="HX703" s="7"/>
    </row>
    <row r="704" spans="227:232" ht="12.75">
      <c r="HS704" s="7"/>
      <c r="HT704" s="7"/>
      <c r="HU704" s="6"/>
      <c r="HV704" s="7"/>
      <c r="HW704" s="6"/>
      <c r="HX704" s="7"/>
    </row>
    <row r="705" spans="227:232" ht="12.75">
      <c r="HS705" s="7"/>
      <c r="HT705" s="7"/>
      <c r="HU705" s="6"/>
      <c r="HV705" s="7"/>
      <c r="HW705" s="6"/>
      <c r="HX705" s="7"/>
    </row>
    <row r="706" spans="227:232" ht="12.75">
      <c r="HS706" s="7"/>
      <c r="HT706" s="7"/>
      <c r="HU706" s="6"/>
      <c r="HV706" s="7"/>
      <c r="HW706" s="6"/>
      <c r="HX706" s="7"/>
    </row>
    <row r="707" spans="227:232" ht="12.75">
      <c r="HS707" s="7"/>
      <c r="HT707" s="7"/>
      <c r="HU707" s="6"/>
      <c r="HV707" s="7"/>
      <c r="HW707" s="6"/>
      <c r="HX707" s="7"/>
    </row>
    <row r="708" spans="227:232" ht="12.75">
      <c r="HS708" s="7"/>
      <c r="HT708" s="7"/>
      <c r="HU708" s="6"/>
      <c r="HV708" s="7"/>
      <c r="HW708" s="6"/>
      <c r="HX708" s="7"/>
    </row>
    <row r="709" spans="227:232" ht="12.75">
      <c r="HS709" s="7"/>
      <c r="HT709" s="7"/>
      <c r="HU709" s="6"/>
      <c r="HV709" s="7"/>
      <c r="HW709" s="6"/>
      <c r="HX709" s="7"/>
    </row>
    <row r="710" spans="227:232" ht="12.75">
      <c r="HS710" s="7"/>
      <c r="HT710" s="7"/>
      <c r="HU710" s="6"/>
      <c r="HV710" s="7"/>
      <c r="HW710" s="6"/>
      <c r="HX710" s="7"/>
    </row>
    <row r="711" spans="227:232" ht="12.75">
      <c r="HS711" s="7"/>
      <c r="HT711" s="7"/>
      <c r="HU711" s="6"/>
      <c r="HV711" s="7"/>
      <c r="HW711" s="6"/>
      <c r="HX711" s="7"/>
    </row>
    <row r="712" spans="227:232" ht="12.75">
      <c r="HS712" s="7"/>
      <c r="HT712" s="7"/>
      <c r="HU712" s="6"/>
      <c r="HV712" s="7"/>
      <c r="HW712" s="6"/>
      <c r="HX712" s="7"/>
    </row>
    <row r="713" spans="227:232" ht="12.75">
      <c r="HS713" s="7"/>
      <c r="HT713" s="7"/>
      <c r="HU713" s="6"/>
      <c r="HV713" s="7"/>
      <c r="HW713" s="6"/>
      <c r="HX713" s="7"/>
    </row>
    <row r="714" spans="227:232" ht="12.75">
      <c r="HS714" s="7"/>
      <c r="HT714" s="7"/>
      <c r="HU714" s="6"/>
      <c r="HV714" s="7"/>
      <c r="HW714" s="6"/>
      <c r="HX714" s="7"/>
    </row>
    <row r="715" spans="227:232" ht="12.75">
      <c r="HS715" s="7"/>
      <c r="HT715" s="7"/>
      <c r="HU715" s="6"/>
      <c r="HV715" s="7"/>
      <c r="HW715" s="6"/>
      <c r="HX715" s="7"/>
    </row>
    <row r="716" spans="227:232" ht="12.75">
      <c r="HS716" s="7"/>
      <c r="HT716" s="7"/>
      <c r="HU716" s="6"/>
      <c r="HV716" s="7"/>
      <c r="HW716" s="6"/>
      <c r="HX716" s="7"/>
    </row>
    <row r="717" spans="227:232" ht="12.75">
      <c r="HS717" s="7"/>
      <c r="HT717" s="7"/>
      <c r="HU717" s="6"/>
      <c r="HV717" s="7"/>
      <c r="HW717" s="6"/>
      <c r="HX717" s="7"/>
    </row>
    <row r="718" spans="227:232" ht="12.75">
      <c r="HS718" s="7"/>
      <c r="HT718" s="7"/>
      <c r="HU718" s="6"/>
      <c r="HV718" s="7"/>
      <c r="HW718" s="6"/>
      <c r="HX718" s="7"/>
    </row>
    <row r="719" spans="227:232" ht="12.75">
      <c r="HS719" s="7"/>
      <c r="HT719" s="7"/>
      <c r="HU719" s="6"/>
      <c r="HV719" s="7"/>
      <c r="HW719" s="6"/>
      <c r="HX719" s="7"/>
    </row>
    <row r="720" spans="227:232" ht="12.75">
      <c r="HS720" s="7"/>
      <c r="HT720" s="7"/>
      <c r="HU720" s="6"/>
      <c r="HV720" s="7"/>
      <c r="HW720" s="6"/>
      <c r="HX720" s="7"/>
    </row>
    <row r="721" spans="227:232" ht="12.75">
      <c r="HS721" s="7"/>
      <c r="HT721" s="7"/>
      <c r="HU721" s="6"/>
      <c r="HV721" s="7"/>
      <c r="HW721" s="6"/>
      <c r="HX721" s="7"/>
    </row>
    <row r="722" spans="227:232" ht="12.75">
      <c r="HS722" s="7"/>
      <c r="HT722" s="7"/>
      <c r="HU722" s="6"/>
      <c r="HV722" s="7"/>
      <c r="HW722" s="6"/>
      <c r="HX722" s="7"/>
    </row>
    <row r="723" spans="227:232" ht="12.75">
      <c r="HS723" s="7"/>
      <c r="HT723" s="7"/>
      <c r="HU723" s="6"/>
      <c r="HV723" s="7"/>
      <c r="HW723" s="6"/>
      <c r="HX723" s="7"/>
    </row>
    <row r="724" spans="227:232" ht="12.75">
      <c r="HS724" s="7"/>
      <c r="HT724" s="7"/>
      <c r="HU724" s="6"/>
      <c r="HV724" s="7"/>
      <c r="HW724" s="6"/>
      <c r="HX724" s="7"/>
    </row>
    <row r="725" spans="227:232" ht="12.75">
      <c r="HS725" s="7"/>
      <c r="HT725" s="7"/>
      <c r="HU725" s="6"/>
      <c r="HV725" s="7"/>
      <c r="HW725" s="6"/>
      <c r="HX725" s="7"/>
    </row>
    <row r="726" spans="227:232" ht="12.75">
      <c r="HS726" s="7"/>
      <c r="HT726" s="7"/>
      <c r="HU726" s="6"/>
      <c r="HV726" s="7"/>
      <c r="HW726" s="6"/>
      <c r="HX726" s="7"/>
    </row>
    <row r="727" spans="227:232" ht="12.75">
      <c r="HS727" s="7"/>
      <c r="HT727" s="7"/>
      <c r="HU727" s="6"/>
      <c r="HV727" s="7"/>
      <c r="HW727" s="6"/>
      <c r="HX727" s="7"/>
    </row>
    <row r="728" spans="227:232" ht="12.75">
      <c r="HS728" s="7"/>
      <c r="HT728" s="7"/>
      <c r="HU728" s="6"/>
      <c r="HV728" s="7"/>
      <c r="HW728" s="6"/>
      <c r="HX728" s="7"/>
    </row>
    <row r="729" spans="227:232" ht="12.75">
      <c r="HS729" s="7"/>
      <c r="HT729" s="7"/>
      <c r="HU729" s="6"/>
      <c r="HV729" s="7"/>
      <c r="HW729" s="6"/>
      <c r="HX729" s="7"/>
    </row>
    <row r="730" spans="227:232" ht="12.75">
      <c r="HS730" s="7"/>
      <c r="HT730" s="7"/>
      <c r="HU730" s="6"/>
      <c r="HV730" s="7"/>
      <c r="HW730" s="6"/>
      <c r="HX730" s="7"/>
    </row>
    <row r="731" spans="227:232" ht="12.75">
      <c r="HS731" s="7"/>
      <c r="HT731" s="7"/>
      <c r="HU731" s="6"/>
      <c r="HV731" s="7"/>
      <c r="HW731" s="6"/>
      <c r="HX731" s="7"/>
    </row>
    <row r="732" spans="227:232" ht="12.75">
      <c r="HS732" s="7"/>
      <c r="HT732" s="7"/>
      <c r="HU732" s="6"/>
      <c r="HV732" s="7"/>
      <c r="HW732" s="6"/>
      <c r="HX732" s="7"/>
    </row>
    <row r="733" spans="227:232" ht="12.75">
      <c r="HS733" s="7"/>
      <c r="HT733" s="7"/>
      <c r="HU733" s="6"/>
      <c r="HV733" s="7"/>
      <c r="HW733" s="6"/>
      <c r="HX733" s="7"/>
    </row>
    <row r="734" spans="227:232" ht="12.75">
      <c r="HS734" s="7"/>
      <c r="HT734" s="7"/>
      <c r="HU734" s="6"/>
      <c r="HV734" s="7"/>
      <c r="HW734" s="6"/>
      <c r="HX734" s="7"/>
    </row>
    <row r="735" spans="227:232" ht="12.75">
      <c r="HS735" s="7"/>
      <c r="HT735" s="7"/>
      <c r="HU735" s="6"/>
      <c r="HV735" s="7"/>
      <c r="HW735" s="6"/>
      <c r="HX735" s="7"/>
    </row>
    <row r="736" spans="227:232" ht="12.75">
      <c r="HS736" s="7"/>
      <c r="HT736" s="7"/>
      <c r="HU736" s="6"/>
      <c r="HV736" s="7"/>
      <c r="HW736" s="6"/>
      <c r="HX736" s="7"/>
    </row>
    <row r="737" spans="227:232" ht="12.75">
      <c r="HS737" s="7"/>
      <c r="HT737" s="7"/>
      <c r="HU737" s="6"/>
      <c r="HV737" s="7"/>
      <c r="HW737" s="6"/>
      <c r="HX737" s="7"/>
    </row>
    <row r="738" spans="227:232" ht="12.75">
      <c r="HS738" s="7"/>
      <c r="HT738" s="7"/>
      <c r="HU738" s="6"/>
      <c r="HV738" s="7"/>
      <c r="HW738" s="6"/>
      <c r="HX738" s="7"/>
    </row>
    <row r="739" spans="227:232" ht="12.75">
      <c r="HS739" s="7"/>
      <c r="HT739" s="7"/>
      <c r="HU739" s="6"/>
      <c r="HV739" s="7"/>
      <c r="HW739" s="6"/>
      <c r="HX739" s="7"/>
    </row>
    <row r="740" spans="227:232" ht="12.75">
      <c r="HS740" s="7"/>
      <c r="HT740" s="7"/>
      <c r="HU740" s="6"/>
      <c r="HV740" s="7"/>
      <c r="HW740" s="6"/>
      <c r="HX740" s="7"/>
    </row>
    <row r="741" spans="227:232" ht="12.75">
      <c r="HS741" s="7"/>
      <c r="HT741" s="7"/>
      <c r="HU741" s="6"/>
      <c r="HV741" s="7"/>
      <c r="HW741" s="6"/>
      <c r="HX741" s="7"/>
    </row>
    <row r="742" spans="227:232" ht="12.75">
      <c r="HS742" s="7"/>
      <c r="HT742" s="7"/>
      <c r="HU742" s="6"/>
      <c r="HV742" s="7"/>
      <c r="HW742" s="6"/>
      <c r="HX742" s="7"/>
    </row>
    <row r="743" spans="227:232" ht="12.75">
      <c r="HS743" s="7"/>
      <c r="HT743" s="7"/>
      <c r="HU743" s="6"/>
      <c r="HV743" s="7"/>
      <c r="HW743" s="6"/>
      <c r="HX743" s="7"/>
    </row>
    <row r="744" spans="227:232" ht="12.75">
      <c r="HS744" s="7"/>
      <c r="HT744" s="7"/>
      <c r="HU744" s="6"/>
      <c r="HV744" s="7"/>
      <c r="HW744" s="6"/>
      <c r="HX744" s="7"/>
    </row>
    <row r="745" spans="227:232" ht="12.75">
      <c r="HS745" s="7"/>
      <c r="HT745" s="7"/>
      <c r="HU745" s="6"/>
      <c r="HV745" s="7"/>
      <c r="HW745" s="6"/>
      <c r="HX745" s="7"/>
    </row>
    <row r="746" spans="227:232" ht="12.75">
      <c r="HS746" s="7"/>
      <c r="HT746" s="7"/>
      <c r="HU746" s="6"/>
      <c r="HV746" s="7"/>
      <c r="HW746" s="6"/>
      <c r="HX746" s="7"/>
    </row>
    <row r="747" spans="227:232" ht="12.75">
      <c r="HS747" s="7"/>
      <c r="HT747" s="7"/>
      <c r="HU747" s="6"/>
      <c r="HV747" s="7"/>
      <c r="HW747" s="6"/>
      <c r="HX747" s="7"/>
    </row>
    <row r="748" spans="227:232" ht="12.75">
      <c r="HS748" s="7"/>
      <c r="HT748" s="7"/>
      <c r="HU748" s="6"/>
      <c r="HV748" s="7"/>
      <c r="HW748" s="6"/>
      <c r="HX748" s="7"/>
    </row>
    <row r="749" spans="227:232" ht="12.75">
      <c r="HS749" s="7"/>
      <c r="HT749" s="7"/>
      <c r="HU749" s="6"/>
      <c r="HV749" s="7"/>
      <c r="HW749" s="6"/>
      <c r="HX749" s="7"/>
    </row>
    <row r="750" spans="227:232" ht="12.75">
      <c r="HS750" s="7"/>
      <c r="HT750" s="7"/>
      <c r="HU750" s="6"/>
      <c r="HV750" s="7"/>
      <c r="HW750" s="6"/>
      <c r="HX750" s="7"/>
    </row>
    <row r="751" spans="227:232" ht="12.75">
      <c r="HS751" s="7"/>
      <c r="HT751" s="7"/>
      <c r="HU751" s="6"/>
      <c r="HV751" s="7"/>
      <c r="HW751" s="6"/>
      <c r="HX751" s="7"/>
    </row>
    <row r="752" spans="227:232" ht="12.75">
      <c r="HS752" s="7"/>
      <c r="HT752" s="7"/>
      <c r="HU752" s="6"/>
      <c r="HV752" s="7"/>
      <c r="HW752" s="6"/>
      <c r="HX752" s="7"/>
    </row>
    <row r="753" spans="227:232" ht="12.75">
      <c r="HS753" s="7"/>
      <c r="HT753" s="7"/>
      <c r="HU753" s="6"/>
      <c r="HV753" s="7"/>
      <c r="HW753" s="6"/>
      <c r="HX753" s="7"/>
    </row>
    <row r="754" spans="227:232" ht="12.75">
      <c r="HS754" s="7"/>
      <c r="HT754" s="7"/>
      <c r="HU754" s="6"/>
      <c r="HV754" s="7"/>
      <c r="HW754" s="6"/>
      <c r="HX754" s="7"/>
    </row>
    <row r="755" spans="227:232" ht="12.75">
      <c r="HS755" s="7"/>
      <c r="HT755" s="7"/>
      <c r="HU755" s="6"/>
      <c r="HV755" s="7"/>
      <c r="HW755" s="6"/>
      <c r="HX755" s="7"/>
    </row>
    <row r="756" spans="227:232" ht="12.75">
      <c r="HS756" s="7"/>
      <c r="HT756" s="7"/>
      <c r="HU756" s="6"/>
      <c r="HV756" s="7"/>
      <c r="HW756" s="6"/>
      <c r="HX756" s="7"/>
    </row>
    <row r="757" spans="227:232" ht="12.75">
      <c r="HS757" s="7"/>
      <c r="HT757" s="7"/>
      <c r="HU757" s="6"/>
      <c r="HV757" s="7"/>
      <c r="HW757" s="6"/>
      <c r="HX757" s="7"/>
    </row>
    <row r="758" spans="227:232" ht="12.75">
      <c r="HS758" s="7"/>
      <c r="HT758" s="7"/>
      <c r="HU758" s="6"/>
      <c r="HV758" s="7"/>
      <c r="HW758" s="6"/>
      <c r="HX758" s="7"/>
    </row>
    <row r="759" spans="227:232" ht="12.75">
      <c r="HS759" s="7"/>
      <c r="HT759" s="7"/>
      <c r="HU759" s="6"/>
      <c r="HV759" s="7"/>
      <c r="HW759" s="6"/>
      <c r="HX759" s="7"/>
    </row>
    <row r="760" spans="227:232" ht="12.75">
      <c r="HS760" s="7"/>
      <c r="HT760" s="7"/>
      <c r="HU760" s="6"/>
      <c r="HV760" s="7"/>
      <c r="HW760" s="6"/>
      <c r="HX760" s="7"/>
    </row>
    <row r="761" spans="227:232" ht="12.75">
      <c r="HS761" s="7"/>
      <c r="HT761" s="7"/>
      <c r="HU761" s="6"/>
      <c r="HV761" s="7"/>
      <c r="HW761" s="6"/>
      <c r="HX761" s="7"/>
    </row>
    <row r="762" spans="227:232" ht="12.75">
      <c r="HS762" s="7"/>
      <c r="HT762" s="7"/>
      <c r="HU762" s="6"/>
      <c r="HV762" s="7"/>
      <c r="HW762" s="6"/>
      <c r="HX762" s="7"/>
    </row>
    <row r="763" spans="227:232" ht="12.75">
      <c r="HS763" s="7"/>
      <c r="HT763" s="7"/>
      <c r="HU763" s="6"/>
      <c r="HV763" s="7"/>
      <c r="HW763" s="6"/>
      <c r="HX763" s="7"/>
    </row>
    <row r="764" spans="227:232" ht="12.75">
      <c r="HS764" s="7"/>
      <c r="HT764" s="7"/>
      <c r="HU764" s="6"/>
      <c r="HV764" s="7"/>
      <c r="HW764" s="6"/>
      <c r="HX764" s="7"/>
    </row>
    <row r="765" spans="227:232" ht="12.75">
      <c r="HS765" s="7"/>
      <c r="HT765" s="7"/>
      <c r="HU765" s="6"/>
      <c r="HV765" s="7"/>
      <c r="HW765" s="6"/>
      <c r="HX765" s="7"/>
    </row>
    <row r="766" spans="227:232" ht="12.75">
      <c r="HS766" s="7"/>
      <c r="HT766" s="7"/>
      <c r="HU766" s="6"/>
      <c r="HV766" s="7"/>
      <c r="HW766" s="6"/>
      <c r="HX766" s="7"/>
    </row>
    <row r="767" spans="227:232" ht="12.75">
      <c r="HS767" s="7"/>
      <c r="HT767" s="7"/>
      <c r="HU767" s="6"/>
      <c r="HV767" s="7"/>
      <c r="HW767" s="6"/>
      <c r="HX767" s="7"/>
    </row>
    <row r="768" spans="227:232" ht="12.75">
      <c r="HS768" s="7"/>
      <c r="HT768" s="7"/>
      <c r="HU768" s="6"/>
      <c r="HV768" s="7"/>
      <c r="HW768" s="6"/>
      <c r="HX768" s="7"/>
    </row>
    <row r="769" spans="227:232" ht="12.75">
      <c r="HS769" s="7"/>
      <c r="HT769" s="7"/>
      <c r="HU769" s="6"/>
      <c r="HV769" s="7"/>
      <c r="HW769" s="6"/>
      <c r="HX769" s="7"/>
    </row>
    <row r="770" spans="227:232" ht="12.75">
      <c r="HS770" s="7"/>
      <c r="HT770" s="7"/>
      <c r="HU770" s="6"/>
      <c r="HV770" s="7"/>
      <c r="HW770" s="6"/>
      <c r="HX770" s="7"/>
    </row>
    <row r="771" spans="227:232" ht="12.75">
      <c r="HS771" s="7"/>
      <c r="HT771" s="7"/>
      <c r="HU771" s="6"/>
      <c r="HV771" s="7"/>
      <c r="HW771" s="6"/>
      <c r="HX771" s="7"/>
    </row>
    <row r="772" spans="227:232" ht="12.75">
      <c r="HS772" s="7"/>
      <c r="HT772" s="7"/>
      <c r="HU772" s="6"/>
      <c r="HV772" s="7"/>
      <c r="HW772" s="6"/>
      <c r="HX772" s="7"/>
    </row>
    <row r="773" spans="227:232" ht="12.75">
      <c r="HS773" s="7"/>
      <c r="HT773" s="7"/>
      <c r="HU773" s="6"/>
      <c r="HV773" s="7"/>
      <c r="HW773" s="6"/>
      <c r="HX773" s="7"/>
    </row>
    <row r="774" spans="227:232" ht="12.75">
      <c r="HS774" s="7"/>
      <c r="HT774" s="7"/>
      <c r="HU774" s="6"/>
      <c r="HV774" s="7"/>
      <c r="HW774" s="6"/>
      <c r="HX774" s="7"/>
    </row>
    <row r="775" spans="227:232" ht="12.75">
      <c r="HS775" s="7"/>
      <c r="HT775" s="7"/>
      <c r="HU775" s="6"/>
      <c r="HV775" s="7"/>
      <c r="HW775" s="6"/>
      <c r="HX775" s="7"/>
    </row>
    <row r="776" spans="227:232" ht="12.75">
      <c r="HS776" s="7"/>
      <c r="HT776" s="7"/>
      <c r="HU776" s="6"/>
      <c r="HV776" s="7"/>
      <c r="HW776" s="6"/>
      <c r="HX776" s="7"/>
    </row>
    <row r="777" spans="227:232" ht="12.75">
      <c r="HS777" s="7"/>
      <c r="HT777" s="7"/>
      <c r="HU777" s="6"/>
      <c r="HV777" s="7"/>
      <c r="HW777" s="6"/>
      <c r="HX777" s="7"/>
    </row>
    <row r="778" spans="227:232" ht="12.75">
      <c r="HS778" s="7"/>
      <c r="HT778" s="7"/>
      <c r="HU778" s="6"/>
      <c r="HV778" s="7"/>
      <c r="HW778" s="6"/>
      <c r="HX778" s="7"/>
    </row>
    <row r="779" spans="227:232" ht="12.75">
      <c r="HS779" s="7"/>
      <c r="HT779" s="7"/>
      <c r="HU779" s="6"/>
      <c r="HV779" s="7"/>
      <c r="HW779" s="6"/>
      <c r="HX779" s="7"/>
    </row>
    <row r="780" spans="227:232" ht="12.75">
      <c r="HS780" s="7"/>
      <c r="HT780" s="7"/>
      <c r="HU780" s="6"/>
      <c r="HV780" s="7"/>
      <c r="HW780" s="6"/>
      <c r="HX780" s="7"/>
    </row>
    <row r="781" spans="227:232" ht="12.75">
      <c r="HS781" s="7"/>
      <c r="HT781" s="7"/>
      <c r="HU781" s="6"/>
      <c r="HV781" s="7"/>
      <c r="HW781" s="6"/>
      <c r="HX781" s="7"/>
    </row>
    <row r="782" spans="227:232" ht="12.75">
      <c r="HS782" s="7"/>
      <c r="HT782" s="7"/>
      <c r="HU782" s="6"/>
      <c r="HV782" s="7"/>
      <c r="HW782" s="6"/>
      <c r="HX782" s="7"/>
    </row>
    <row r="783" spans="227:232" ht="12.75">
      <c r="HS783" s="7"/>
      <c r="HT783" s="7"/>
      <c r="HU783" s="6"/>
      <c r="HV783" s="7"/>
      <c r="HW783" s="6"/>
      <c r="HX783" s="7"/>
    </row>
    <row r="784" spans="227:232" ht="12.75">
      <c r="HS784" s="7"/>
      <c r="HT784" s="7"/>
      <c r="HU784" s="6"/>
      <c r="HV784" s="7"/>
      <c r="HW784" s="6"/>
      <c r="HX784" s="7"/>
    </row>
    <row r="785" spans="227:232" ht="12.75">
      <c r="HS785" s="7"/>
      <c r="HT785" s="7"/>
      <c r="HU785" s="6"/>
      <c r="HV785" s="7"/>
      <c r="HW785" s="6"/>
      <c r="HX785" s="7"/>
    </row>
    <row r="786" spans="227:232" ht="12.75">
      <c r="HS786" s="7"/>
      <c r="HT786" s="7"/>
      <c r="HU786" s="6"/>
      <c r="HV786" s="7"/>
      <c r="HW786" s="6"/>
      <c r="HX786" s="7"/>
    </row>
    <row r="787" spans="227:232" ht="12.75">
      <c r="HS787" s="7"/>
      <c r="HT787" s="7"/>
      <c r="HU787" s="6"/>
      <c r="HV787" s="7"/>
      <c r="HW787" s="6"/>
      <c r="HX787" s="7"/>
    </row>
    <row r="788" spans="227:232" ht="12.75">
      <c r="HS788" s="7"/>
      <c r="HT788" s="7"/>
      <c r="HU788" s="6"/>
      <c r="HV788" s="7"/>
      <c r="HW788" s="6"/>
      <c r="HX788" s="7"/>
    </row>
    <row r="789" spans="227:232" ht="12.75">
      <c r="HS789" s="7"/>
      <c r="HT789" s="7"/>
      <c r="HU789" s="6"/>
      <c r="HV789" s="7"/>
      <c r="HW789" s="6"/>
      <c r="HX789" s="7"/>
    </row>
    <row r="790" spans="227:232" ht="12.75">
      <c r="HS790" s="7"/>
      <c r="HT790" s="7"/>
      <c r="HU790" s="6"/>
      <c r="HV790" s="7"/>
      <c r="HW790" s="6"/>
      <c r="HX790" s="7"/>
    </row>
    <row r="791" spans="227:232" ht="12.75">
      <c r="HS791" s="7"/>
      <c r="HT791" s="7"/>
      <c r="HU791" s="6"/>
      <c r="HV791" s="7"/>
      <c r="HW791" s="6"/>
      <c r="HX791" s="7"/>
    </row>
    <row r="792" spans="227:232" ht="12.75">
      <c r="HS792" s="7"/>
      <c r="HT792" s="7"/>
      <c r="HU792" s="6"/>
      <c r="HV792" s="7"/>
      <c r="HW792" s="6"/>
      <c r="HX792" s="7"/>
    </row>
    <row r="793" spans="227:232" ht="12.75">
      <c r="HS793" s="7"/>
      <c r="HT793" s="7"/>
      <c r="HU793" s="6"/>
      <c r="HV793" s="7"/>
      <c r="HW793" s="6"/>
      <c r="HX793" s="7"/>
    </row>
    <row r="794" spans="227:232" ht="12.75">
      <c r="HS794" s="7"/>
      <c r="HT794" s="7"/>
      <c r="HU794" s="6"/>
      <c r="HV794" s="7"/>
      <c r="HW794" s="6"/>
      <c r="HX794" s="7"/>
    </row>
    <row r="795" spans="227:232" ht="12.75">
      <c r="HS795" s="7"/>
      <c r="HT795" s="7"/>
      <c r="HU795" s="6"/>
      <c r="HV795" s="7"/>
      <c r="HW795" s="6"/>
      <c r="HX795" s="7"/>
    </row>
    <row r="796" spans="227:232" ht="12.75">
      <c r="HS796" s="7"/>
      <c r="HT796" s="7"/>
      <c r="HU796" s="6"/>
      <c r="HV796" s="7"/>
      <c r="HW796" s="6"/>
      <c r="HX796" s="7"/>
    </row>
    <row r="797" spans="227:232" ht="12.75">
      <c r="HS797" s="7"/>
      <c r="HT797" s="7"/>
      <c r="HU797" s="6"/>
      <c r="HV797" s="7"/>
      <c r="HW797" s="6"/>
      <c r="HX797" s="7"/>
    </row>
    <row r="798" spans="227:232" ht="12.75">
      <c r="HS798" s="7"/>
      <c r="HT798" s="7"/>
      <c r="HU798" s="6"/>
      <c r="HV798" s="7"/>
      <c r="HW798" s="6"/>
      <c r="HX798" s="7"/>
    </row>
    <row r="799" spans="227:232" ht="12.75">
      <c r="HS799" s="7"/>
      <c r="HT799" s="7"/>
      <c r="HU799" s="6"/>
      <c r="HV799" s="7"/>
      <c r="HW799" s="6"/>
      <c r="HX799" s="7"/>
    </row>
    <row r="800" spans="227:232" ht="12.75">
      <c r="HS800" s="7"/>
      <c r="HT800" s="7"/>
      <c r="HU800" s="6"/>
      <c r="HV800" s="7"/>
      <c r="HW800" s="6"/>
      <c r="HX800" s="7"/>
    </row>
    <row r="801" spans="227:232" ht="12.75">
      <c r="HS801" s="7"/>
      <c r="HT801" s="7"/>
      <c r="HU801" s="6"/>
      <c r="HV801" s="7"/>
      <c r="HW801" s="6"/>
      <c r="HX801" s="7"/>
    </row>
    <row r="802" spans="227:232" ht="12.75">
      <c r="HS802" s="7"/>
      <c r="HT802" s="7"/>
      <c r="HU802" s="6"/>
      <c r="HV802" s="7"/>
      <c r="HW802" s="6"/>
      <c r="HX802" s="7"/>
    </row>
    <row r="803" spans="227:232" ht="12.75">
      <c r="HS803" s="7"/>
      <c r="HT803" s="7"/>
      <c r="HU803" s="6"/>
      <c r="HV803" s="7"/>
      <c r="HW803" s="6"/>
      <c r="HX803" s="7"/>
    </row>
    <row r="804" spans="227:232" ht="12.75">
      <c r="HS804" s="7"/>
      <c r="HT804" s="7"/>
      <c r="HU804" s="6"/>
      <c r="HV804" s="7"/>
      <c r="HW804" s="6"/>
      <c r="HX804" s="7"/>
    </row>
    <row r="805" spans="227:232" ht="12.75">
      <c r="HS805" s="7"/>
      <c r="HT805" s="7"/>
      <c r="HU805" s="6"/>
      <c r="HV805" s="7"/>
      <c r="HW805" s="6"/>
      <c r="HX805" s="7"/>
    </row>
    <row r="806" spans="227:232" ht="12.75">
      <c r="HS806" s="7"/>
      <c r="HT806" s="7"/>
      <c r="HU806" s="6"/>
      <c r="HV806" s="7"/>
      <c r="HW806" s="6"/>
      <c r="HX806" s="7"/>
    </row>
    <row r="807" spans="227:232" ht="12.75">
      <c r="HS807" s="7"/>
      <c r="HT807" s="7"/>
      <c r="HU807" s="6"/>
      <c r="HV807" s="7"/>
      <c r="HW807" s="6"/>
      <c r="HX807" s="7"/>
    </row>
    <row r="808" spans="227:232" ht="12.75">
      <c r="HS808" s="7"/>
      <c r="HT808" s="7"/>
      <c r="HU808" s="6"/>
      <c r="HV808" s="7"/>
      <c r="HW808" s="6"/>
      <c r="HX808" s="7"/>
    </row>
    <row r="809" spans="227:232" ht="12.75">
      <c r="HS809" s="7"/>
      <c r="HT809" s="7"/>
      <c r="HU809" s="6"/>
      <c r="HV809" s="7"/>
      <c r="HW809" s="6"/>
      <c r="HX809" s="7"/>
    </row>
    <row r="810" spans="227:232" ht="12.75">
      <c r="HS810" s="7"/>
      <c r="HT810" s="7"/>
      <c r="HU810" s="6"/>
      <c r="HV810" s="7"/>
      <c r="HW810" s="6"/>
      <c r="HX810" s="7"/>
    </row>
    <row r="811" spans="227:232" ht="12.75">
      <c r="HS811" s="7"/>
      <c r="HT811" s="7"/>
      <c r="HU811" s="6"/>
      <c r="HV811" s="7"/>
      <c r="HW811" s="6"/>
      <c r="HX811" s="7"/>
    </row>
    <row r="812" spans="227:232" ht="12.75">
      <c r="HS812" s="7"/>
      <c r="HT812" s="7"/>
      <c r="HU812" s="6"/>
      <c r="HV812" s="7"/>
      <c r="HW812" s="6"/>
      <c r="HX812" s="7"/>
    </row>
    <row r="813" spans="227:232" ht="12.75">
      <c r="HS813" s="7"/>
      <c r="HT813" s="7"/>
      <c r="HU813" s="6"/>
      <c r="HV813" s="7"/>
      <c r="HW813" s="6"/>
      <c r="HX813" s="7"/>
    </row>
    <row r="814" spans="227:232" ht="12.75">
      <c r="HS814" s="7"/>
      <c r="HT814" s="7"/>
      <c r="HU814" s="6"/>
      <c r="HV814" s="7"/>
      <c r="HW814" s="6"/>
      <c r="HX814" s="7"/>
    </row>
    <row r="815" spans="227:232" ht="12.75">
      <c r="HS815" s="7"/>
      <c r="HT815" s="7"/>
      <c r="HU815" s="6"/>
      <c r="HV815" s="7"/>
      <c r="HW815" s="6"/>
      <c r="HX815" s="7"/>
    </row>
    <row r="816" spans="227:232" ht="12.75">
      <c r="HS816" s="7"/>
      <c r="HT816" s="7"/>
      <c r="HU816" s="6"/>
      <c r="HV816" s="7"/>
      <c r="HW816" s="6"/>
      <c r="HX816" s="7"/>
    </row>
    <row r="817" spans="227:232" ht="12.75">
      <c r="HS817" s="7"/>
      <c r="HT817" s="7"/>
      <c r="HU817" s="6"/>
      <c r="HV817" s="7"/>
      <c r="HW817" s="6"/>
      <c r="HX817" s="7"/>
    </row>
    <row r="818" spans="227:232" ht="12.75">
      <c r="HS818" s="7"/>
      <c r="HT818" s="7"/>
      <c r="HU818" s="6"/>
      <c r="HV818" s="7"/>
      <c r="HW818" s="6"/>
      <c r="HX818" s="7"/>
    </row>
    <row r="819" spans="227:232" ht="12.75">
      <c r="HS819" s="7"/>
      <c r="HT819" s="7"/>
      <c r="HU819" s="6"/>
      <c r="HV819" s="7"/>
      <c r="HW819" s="6"/>
      <c r="HX819" s="7"/>
    </row>
    <row r="820" spans="227:232" ht="12.75">
      <c r="HS820" s="7"/>
      <c r="HT820" s="7"/>
      <c r="HU820" s="6"/>
      <c r="HV820" s="7"/>
      <c r="HW820" s="6"/>
      <c r="HX820" s="7"/>
    </row>
    <row r="821" spans="227:232" ht="12.75">
      <c r="HS821" s="7"/>
      <c r="HT821" s="7"/>
      <c r="HU821" s="6"/>
      <c r="HV821" s="7"/>
      <c r="HW821" s="6"/>
      <c r="HX821" s="7"/>
    </row>
    <row r="822" spans="227:232" ht="12.75">
      <c r="HS822" s="7"/>
      <c r="HT822" s="7"/>
      <c r="HU822" s="6"/>
      <c r="HV822" s="7"/>
      <c r="HW822" s="6"/>
      <c r="HX822" s="7"/>
    </row>
    <row r="823" spans="227:232" ht="12.75">
      <c r="HS823" s="7"/>
      <c r="HT823" s="7"/>
      <c r="HU823" s="6"/>
      <c r="HV823" s="7"/>
      <c r="HW823" s="6"/>
      <c r="HX823" s="7"/>
    </row>
    <row r="824" spans="227:232" ht="12.75">
      <c r="HS824" s="7"/>
      <c r="HT824" s="7"/>
      <c r="HU824" s="6"/>
      <c r="HV824" s="7"/>
      <c r="HW824" s="6"/>
      <c r="HX824" s="7"/>
    </row>
    <row r="825" spans="227:232" ht="12.75">
      <c r="HS825" s="7"/>
      <c r="HT825" s="7"/>
      <c r="HU825" s="6"/>
      <c r="HV825" s="7"/>
      <c r="HW825" s="6"/>
      <c r="HX825" s="7"/>
    </row>
    <row r="826" spans="227:232" ht="12.75">
      <c r="HS826" s="7"/>
      <c r="HT826" s="7"/>
      <c r="HU826" s="6"/>
      <c r="HV826" s="7"/>
      <c r="HW826" s="6"/>
      <c r="HX826" s="7"/>
    </row>
    <row r="827" spans="227:232" ht="12.75">
      <c r="HS827" s="7"/>
      <c r="HT827" s="7"/>
      <c r="HU827" s="6"/>
      <c r="HV827" s="7"/>
      <c r="HW827" s="6"/>
      <c r="HX827" s="7"/>
    </row>
    <row r="828" spans="227:232" ht="12.75">
      <c r="HS828" s="7"/>
      <c r="HT828" s="7"/>
      <c r="HU828" s="6"/>
      <c r="HV828" s="7"/>
      <c r="HW828" s="6"/>
      <c r="HX828" s="7"/>
    </row>
    <row r="829" spans="227:232" ht="12.75">
      <c r="HS829" s="7"/>
      <c r="HT829" s="7"/>
      <c r="HU829" s="6"/>
      <c r="HV829" s="7"/>
      <c r="HW829" s="6"/>
      <c r="HX829" s="7"/>
    </row>
    <row r="830" spans="227:232" ht="12.75">
      <c r="HS830" s="7"/>
      <c r="HT830" s="7"/>
      <c r="HU830" s="6"/>
      <c r="HV830" s="7"/>
      <c r="HW830" s="6"/>
      <c r="HX830" s="7"/>
    </row>
    <row r="831" spans="227:232" ht="12.75">
      <c r="HS831" s="7"/>
      <c r="HT831" s="7"/>
      <c r="HU831" s="6"/>
      <c r="HV831" s="7"/>
      <c r="HW831" s="6"/>
      <c r="HX831" s="7"/>
    </row>
    <row r="832" spans="227:232" ht="12.75">
      <c r="HS832" s="7"/>
      <c r="HT832" s="7"/>
      <c r="HU832" s="6"/>
      <c r="HV832" s="7"/>
      <c r="HW832" s="6"/>
      <c r="HX832" s="7"/>
    </row>
    <row r="833" spans="227:232" ht="12.75">
      <c r="HS833" s="7"/>
      <c r="HT833" s="7"/>
      <c r="HU833" s="6"/>
      <c r="HV833" s="7"/>
      <c r="HW833" s="6"/>
      <c r="HX833" s="7"/>
    </row>
    <row r="834" spans="227:232" ht="12.75">
      <c r="HS834" s="7"/>
      <c r="HT834" s="7"/>
      <c r="HU834" s="6"/>
      <c r="HV834" s="7"/>
      <c r="HW834" s="6"/>
      <c r="HX834" s="7"/>
    </row>
    <row r="835" spans="227:232" ht="12.75">
      <c r="HS835" s="7"/>
      <c r="HT835" s="7"/>
      <c r="HU835" s="6"/>
      <c r="HV835" s="7"/>
      <c r="HW835" s="6"/>
      <c r="HX835" s="7"/>
    </row>
    <row r="836" spans="227:232" ht="12.75">
      <c r="HS836" s="7"/>
      <c r="HT836" s="7"/>
      <c r="HU836" s="6"/>
      <c r="HV836" s="7"/>
      <c r="HW836" s="6"/>
      <c r="HX836" s="7"/>
    </row>
    <row r="837" spans="227:232" ht="12.75">
      <c r="HS837" s="7"/>
      <c r="HT837" s="7"/>
      <c r="HU837" s="6"/>
      <c r="HV837" s="7"/>
      <c r="HW837" s="6"/>
      <c r="HX837" s="7"/>
    </row>
    <row r="838" spans="227:232" ht="12.75">
      <c r="HS838" s="7"/>
      <c r="HT838" s="7"/>
      <c r="HU838" s="6"/>
      <c r="HV838" s="7"/>
      <c r="HW838" s="6"/>
      <c r="HX838" s="7"/>
    </row>
    <row r="839" spans="227:232" ht="12.75">
      <c r="HS839" s="7"/>
      <c r="HT839" s="7"/>
      <c r="HU839" s="6"/>
      <c r="HV839" s="7"/>
      <c r="HW839" s="6"/>
      <c r="HX839" s="7"/>
    </row>
    <row r="840" spans="227:232" ht="12.75">
      <c r="HS840" s="7"/>
      <c r="HT840" s="7"/>
      <c r="HU840" s="6"/>
      <c r="HV840" s="7"/>
      <c r="HW840" s="6"/>
      <c r="HX840" s="7"/>
    </row>
    <row r="841" spans="227:232" ht="12.75">
      <c r="HS841" s="7"/>
      <c r="HT841" s="7"/>
      <c r="HU841" s="6"/>
      <c r="HV841" s="7"/>
      <c r="HW841" s="6"/>
      <c r="HX841" s="7"/>
    </row>
    <row r="842" spans="227:232" ht="12.75">
      <c r="HS842" s="7"/>
      <c r="HT842" s="7"/>
      <c r="HU842" s="6"/>
      <c r="HV842" s="7"/>
      <c r="HW842" s="6"/>
      <c r="HX842" s="7"/>
    </row>
    <row r="843" spans="227:232" ht="12.75">
      <c r="HS843" s="7"/>
      <c r="HT843" s="7"/>
      <c r="HU843" s="6"/>
      <c r="HV843" s="7"/>
      <c r="HW843" s="6"/>
      <c r="HX843" s="7"/>
    </row>
    <row r="844" spans="227:232" ht="12.75">
      <c r="HS844" s="7"/>
      <c r="HT844" s="7"/>
      <c r="HU844" s="6"/>
      <c r="HV844" s="7"/>
      <c r="HW844" s="6"/>
      <c r="HX844" s="7"/>
    </row>
    <row r="845" spans="227:232" ht="12.75">
      <c r="HS845" s="7"/>
      <c r="HT845" s="7"/>
      <c r="HU845" s="6"/>
      <c r="HV845" s="7"/>
      <c r="HW845" s="6"/>
      <c r="HX845" s="7"/>
    </row>
    <row r="846" spans="227:232" ht="12.75">
      <c r="HS846" s="7"/>
      <c r="HT846" s="7"/>
      <c r="HU846" s="6"/>
      <c r="HV846" s="7"/>
      <c r="HW846" s="6"/>
      <c r="HX846" s="7"/>
    </row>
    <row r="847" spans="227:232" ht="12.75">
      <c r="HS847" s="7"/>
      <c r="HT847" s="7"/>
      <c r="HU847" s="6"/>
      <c r="HV847" s="7"/>
      <c r="HW847" s="6"/>
      <c r="HX847" s="7"/>
    </row>
    <row r="848" spans="227:232" ht="12.75">
      <c r="HS848" s="7"/>
      <c r="HT848" s="7"/>
      <c r="HU848" s="6"/>
      <c r="HV848" s="7"/>
      <c r="HW848" s="6"/>
      <c r="HX848" s="7"/>
    </row>
    <row r="849" spans="227:232" ht="12.75">
      <c r="HS849" s="7"/>
      <c r="HT849" s="7"/>
      <c r="HU849" s="6"/>
      <c r="HV849" s="7"/>
      <c r="HW849" s="6"/>
      <c r="HX849" s="7"/>
    </row>
    <row r="850" spans="227:232" ht="12.75">
      <c r="HS850" s="7"/>
      <c r="HT850" s="7"/>
      <c r="HU850" s="6"/>
      <c r="HV850" s="7"/>
      <c r="HW850" s="6"/>
      <c r="HX850" s="7"/>
    </row>
    <row r="851" spans="227:232" ht="12.75">
      <c r="HS851" s="7"/>
      <c r="HT851" s="7"/>
      <c r="HU851" s="6"/>
      <c r="HV851" s="7"/>
      <c r="HW851" s="6"/>
      <c r="HX851" s="7"/>
    </row>
    <row r="852" spans="227:232" ht="12.75">
      <c r="HS852" s="7"/>
      <c r="HT852" s="7"/>
      <c r="HU852" s="6"/>
      <c r="HV852" s="7"/>
      <c r="HW852" s="6"/>
      <c r="HX852" s="7"/>
    </row>
    <row r="853" spans="227:232" ht="12.75">
      <c r="HS853" s="7"/>
      <c r="HT853" s="7"/>
      <c r="HU853" s="6"/>
      <c r="HV853" s="7"/>
      <c r="HW853" s="6"/>
      <c r="HX853" s="7"/>
    </row>
    <row r="854" spans="227:232" ht="12.75">
      <c r="HS854" s="7"/>
      <c r="HT854" s="7"/>
      <c r="HU854" s="6"/>
      <c r="HV854" s="7"/>
      <c r="HW854" s="6"/>
      <c r="HX854" s="7"/>
    </row>
    <row r="855" spans="227:232" ht="12.75">
      <c r="HS855" s="7"/>
      <c r="HT855" s="7"/>
      <c r="HU855" s="6"/>
      <c r="HV855" s="7"/>
      <c r="HW855" s="6"/>
      <c r="HX855" s="7"/>
    </row>
    <row r="856" spans="227:232" ht="12.75">
      <c r="HS856" s="7"/>
      <c r="HT856" s="7"/>
      <c r="HU856" s="6"/>
      <c r="HV856" s="7"/>
      <c r="HW856" s="6"/>
      <c r="HX856" s="7"/>
    </row>
    <row r="857" spans="227:232" ht="12.75">
      <c r="HS857" s="7"/>
      <c r="HT857" s="7"/>
      <c r="HU857" s="6"/>
      <c r="HV857" s="7"/>
      <c r="HW857" s="6"/>
      <c r="HX857" s="7"/>
    </row>
    <row r="858" spans="227:232" ht="12.75">
      <c r="HS858" s="7"/>
      <c r="HT858" s="7"/>
      <c r="HU858" s="6"/>
      <c r="HV858" s="7"/>
      <c r="HW858" s="6"/>
      <c r="HX858" s="7"/>
    </row>
    <row r="859" spans="227:232" ht="12.75">
      <c r="HS859" s="7"/>
      <c r="HT859" s="7"/>
      <c r="HU859" s="6"/>
      <c r="HV859" s="7"/>
      <c r="HW859" s="6"/>
      <c r="HX859" s="7"/>
    </row>
    <row r="860" spans="227:232" ht="12.75">
      <c r="HS860" s="7"/>
      <c r="HT860" s="7"/>
      <c r="HU860" s="6"/>
      <c r="HV860" s="7"/>
      <c r="HW860" s="6"/>
      <c r="HX860" s="7"/>
    </row>
    <row r="861" spans="227:232" ht="12.75">
      <c r="HS861" s="7"/>
      <c r="HT861" s="7"/>
      <c r="HU861" s="6"/>
      <c r="HV861" s="7"/>
      <c r="HW861" s="6"/>
      <c r="HX861" s="7"/>
    </row>
    <row r="862" spans="227:232" ht="12.75">
      <c r="HS862" s="7"/>
      <c r="HT862" s="7"/>
      <c r="HU862" s="6"/>
      <c r="HV862" s="7"/>
      <c r="HW862" s="6"/>
      <c r="HX862" s="7"/>
    </row>
    <row r="863" spans="227:232" ht="12.75">
      <c r="HS863" s="7"/>
      <c r="HT863" s="7"/>
      <c r="HU863" s="6"/>
      <c r="HV863" s="7"/>
      <c r="HW863" s="6"/>
      <c r="HX863" s="7"/>
    </row>
    <row r="864" spans="227:232" ht="12.75">
      <c r="HS864" s="7"/>
      <c r="HT864" s="7"/>
      <c r="HU864" s="6"/>
      <c r="HV864" s="7"/>
      <c r="HW864" s="6"/>
      <c r="HX864" s="7"/>
    </row>
    <row r="865" spans="227:232" ht="12.75">
      <c r="HS865" s="7"/>
      <c r="HT865" s="7"/>
      <c r="HU865" s="6"/>
      <c r="HV865" s="7"/>
      <c r="HW865" s="6"/>
      <c r="HX865" s="7"/>
    </row>
    <row r="866" spans="227:232" ht="12.75">
      <c r="HS866" s="7"/>
      <c r="HT866" s="7"/>
      <c r="HU866" s="6"/>
      <c r="HV866" s="7"/>
      <c r="HW866" s="6"/>
      <c r="HX866" s="7"/>
    </row>
    <row r="867" spans="227:232" ht="12.75">
      <c r="HS867" s="7"/>
      <c r="HT867" s="7"/>
      <c r="HU867" s="6"/>
      <c r="HV867" s="7"/>
      <c r="HW867" s="6"/>
      <c r="HX867" s="7"/>
    </row>
    <row r="868" spans="227:232" ht="12.75">
      <c r="HS868" s="7"/>
      <c r="HT868" s="7"/>
      <c r="HU868" s="6"/>
      <c r="HV868" s="7"/>
      <c r="HW868" s="6"/>
      <c r="HX868" s="7"/>
    </row>
    <row r="869" spans="227:232" ht="12.75">
      <c r="HS869" s="7"/>
      <c r="HT869" s="7"/>
      <c r="HU869" s="6"/>
      <c r="HV869" s="7"/>
      <c r="HW869" s="6"/>
      <c r="HX869" s="7"/>
    </row>
    <row r="870" spans="227:232" ht="12.75">
      <c r="HS870" s="7"/>
      <c r="HT870" s="7"/>
      <c r="HU870" s="6"/>
      <c r="HV870" s="7"/>
      <c r="HW870" s="6"/>
      <c r="HX870" s="7"/>
    </row>
    <row r="871" spans="227:232" ht="12.75">
      <c r="HS871" s="7"/>
      <c r="HT871" s="7"/>
      <c r="HU871" s="6"/>
      <c r="HV871" s="7"/>
      <c r="HW871" s="6"/>
      <c r="HX871" s="7"/>
    </row>
    <row r="872" spans="227:232" ht="12.75">
      <c r="HS872" s="7"/>
      <c r="HT872" s="7"/>
      <c r="HU872" s="6"/>
      <c r="HV872" s="7"/>
      <c r="HW872" s="6"/>
      <c r="HX872" s="7"/>
    </row>
    <row r="873" spans="227:232" ht="12.75">
      <c r="HS873" s="7"/>
      <c r="HT873" s="7"/>
      <c r="HU873" s="6"/>
      <c r="HV873" s="7"/>
      <c r="HW873" s="6"/>
      <c r="HX873" s="7"/>
    </row>
    <row r="874" spans="227:232" ht="12.75">
      <c r="HS874" s="7"/>
      <c r="HT874" s="7"/>
      <c r="HU874" s="6"/>
      <c r="HV874" s="7"/>
      <c r="HW874" s="6"/>
      <c r="HX874" s="7"/>
    </row>
    <row r="875" spans="227:232" ht="12.75">
      <c r="HS875" s="7"/>
      <c r="HT875" s="7"/>
      <c r="HU875" s="6"/>
      <c r="HV875" s="7"/>
      <c r="HW875" s="6"/>
      <c r="HX875" s="7"/>
    </row>
    <row r="876" spans="227:232" ht="12.75">
      <c r="HS876" s="7"/>
      <c r="HT876" s="7"/>
      <c r="HU876" s="6"/>
      <c r="HV876" s="7"/>
      <c r="HW876" s="6"/>
      <c r="HX876" s="7"/>
    </row>
    <row r="877" spans="227:232" ht="12.75">
      <c r="HS877" s="7"/>
      <c r="HT877" s="7"/>
      <c r="HU877" s="6"/>
      <c r="HV877" s="7"/>
      <c r="HW877" s="6"/>
      <c r="HX877" s="7"/>
    </row>
    <row r="878" spans="227:232" ht="12.75">
      <c r="HS878" s="7"/>
      <c r="HT878" s="7"/>
      <c r="HU878" s="6"/>
      <c r="HV878" s="7"/>
      <c r="HW878" s="6"/>
      <c r="HX878" s="7"/>
    </row>
    <row r="879" spans="227:232" ht="12.75">
      <c r="HS879" s="7"/>
      <c r="HT879" s="7"/>
      <c r="HU879" s="6"/>
      <c r="HV879" s="7"/>
      <c r="HW879" s="6"/>
      <c r="HX879" s="7"/>
    </row>
    <row r="880" spans="227:232" ht="12.75">
      <c r="HS880" s="7"/>
      <c r="HT880" s="7"/>
      <c r="HU880" s="6"/>
      <c r="HV880" s="7"/>
      <c r="HW880" s="6"/>
      <c r="HX880" s="7"/>
    </row>
    <row r="881" spans="227:232" ht="12.75">
      <c r="HS881" s="7"/>
      <c r="HT881" s="7"/>
      <c r="HU881" s="6"/>
      <c r="HV881" s="7"/>
      <c r="HW881" s="6"/>
      <c r="HX881" s="7"/>
    </row>
    <row r="882" spans="227:232" ht="12.75">
      <c r="HS882" s="7"/>
      <c r="HT882" s="7"/>
      <c r="HU882" s="6"/>
      <c r="HV882" s="7"/>
      <c r="HW882" s="6"/>
      <c r="HX882" s="7"/>
    </row>
    <row r="883" spans="227:232" ht="12.75">
      <c r="HS883" s="7"/>
      <c r="HT883" s="7"/>
      <c r="HU883" s="6"/>
      <c r="HV883" s="7"/>
      <c r="HW883" s="6"/>
      <c r="HX883" s="7"/>
    </row>
    <row r="884" spans="227:232" ht="12.75">
      <c r="HS884" s="7"/>
      <c r="HT884" s="7"/>
      <c r="HU884" s="6"/>
      <c r="HV884" s="7"/>
      <c r="HW884" s="6"/>
      <c r="HX884" s="7"/>
    </row>
    <row r="885" spans="227:232" ht="12.75">
      <c r="HS885" s="7"/>
      <c r="HT885" s="7"/>
      <c r="HU885" s="6"/>
      <c r="HV885" s="7"/>
      <c r="HW885" s="6"/>
      <c r="HX885" s="7"/>
    </row>
    <row r="886" spans="227:232" ht="12.75">
      <c r="HS886" s="7"/>
      <c r="HT886" s="7"/>
      <c r="HU886" s="6"/>
      <c r="HV886" s="7"/>
      <c r="HW886" s="6"/>
      <c r="HX886" s="7"/>
    </row>
    <row r="887" spans="227:232" ht="12.75">
      <c r="HS887" s="7"/>
      <c r="HT887" s="7"/>
      <c r="HU887" s="6"/>
      <c r="HV887" s="7"/>
      <c r="HW887" s="6"/>
      <c r="HX887" s="7"/>
    </row>
    <row r="888" spans="227:232" ht="12.75">
      <c r="HS888" s="7"/>
      <c r="HT888" s="7"/>
      <c r="HU888" s="6"/>
      <c r="HV888" s="7"/>
      <c r="HW888" s="6"/>
      <c r="HX888" s="7"/>
    </row>
    <row r="889" spans="227:232" ht="12.75">
      <c r="HS889" s="7"/>
      <c r="HT889" s="7"/>
      <c r="HU889" s="6"/>
      <c r="HV889" s="7"/>
      <c r="HW889" s="6"/>
      <c r="HX889" s="7"/>
    </row>
    <row r="890" spans="227:232" ht="12.75">
      <c r="HS890" s="7"/>
      <c r="HT890" s="7"/>
      <c r="HU890" s="6"/>
      <c r="HV890" s="7"/>
      <c r="HW890" s="6"/>
      <c r="HX890" s="7"/>
    </row>
    <row r="891" spans="227:232" ht="12.75">
      <c r="HS891" s="7"/>
      <c r="HT891" s="7"/>
      <c r="HU891" s="6"/>
      <c r="HV891" s="7"/>
      <c r="HW891" s="6"/>
      <c r="HX891" s="7"/>
    </row>
    <row r="892" spans="227:232" ht="12.75">
      <c r="HS892" s="7"/>
      <c r="HT892" s="7"/>
      <c r="HU892" s="6"/>
      <c r="HV892" s="7"/>
      <c r="HW892" s="6"/>
      <c r="HX892" s="7"/>
    </row>
    <row r="893" spans="227:232" ht="12.75">
      <c r="HS893" s="7"/>
      <c r="HT893" s="7"/>
      <c r="HU893" s="6"/>
      <c r="HV893" s="7"/>
      <c r="HW893" s="6"/>
      <c r="HX893" s="7"/>
    </row>
    <row r="894" spans="227:232" ht="12.75">
      <c r="HS894" s="7"/>
      <c r="HT894" s="7"/>
      <c r="HU894" s="6"/>
      <c r="HV894" s="7"/>
      <c r="HW894" s="6"/>
      <c r="HX894" s="7"/>
    </row>
    <row r="895" spans="227:232" ht="12.75">
      <c r="HS895" s="7"/>
      <c r="HT895" s="7"/>
      <c r="HU895" s="6"/>
      <c r="HV895" s="7"/>
      <c r="HW895" s="6"/>
      <c r="HX895" s="7"/>
    </row>
    <row r="896" spans="227:232" ht="12.75">
      <c r="HS896" s="7"/>
      <c r="HT896" s="7"/>
      <c r="HU896" s="6"/>
      <c r="HV896" s="7"/>
      <c r="HW896" s="6"/>
      <c r="HX896" s="7"/>
    </row>
    <row r="897" spans="227:232" ht="12.75">
      <c r="HS897" s="7"/>
      <c r="HT897" s="7"/>
      <c r="HU897" s="6"/>
      <c r="HV897" s="7"/>
      <c r="HW897" s="6"/>
      <c r="HX897" s="7"/>
    </row>
    <row r="898" spans="227:232" ht="12.75">
      <c r="HS898" s="7"/>
      <c r="HT898" s="7"/>
      <c r="HU898" s="6"/>
      <c r="HV898" s="7"/>
      <c r="HW898" s="6"/>
      <c r="HX898" s="7"/>
    </row>
    <row r="899" spans="227:232" ht="12.75">
      <c r="HS899" s="7"/>
      <c r="HT899" s="7"/>
      <c r="HU899" s="6"/>
      <c r="HV899" s="7"/>
      <c r="HW899" s="6"/>
      <c r="HX899" s="7"/>
    </row>
    <row r="900" spans="227:232" ht="12.75">
      <c r="HS900" s="7"/>
      <c r="HT900" s="7"/>
      <c r="HU900" s="6"/>
      <c r="HV900" s="7"/>
      <c r="HW900" s="6"/>
      <c r="HX900" s="7"/>
    </row>
    <row r="901" spans="227:232" ht="12.75">
      <c r="HS901" s="7"/>
      <c r="HT901" s="7"/>
      <c r="HU901" s="6"/>
      <c r="HV901" s="7"/>
      <c r="HW901" s="6"/>
      <c r="HX901" s="7"/>
    </row>
    <row r="902" spans="227:232" ht="12.75">
      <c r="HS902" s="7"/>
      <c r="HT902" s="7"/>
      <c r="HU902" s="6"/>
      <c r="HV902" s="7"/>
      <c r="HW902" s="6"/>
      <c r="HX902" s="7"/>
    </row>
    <row r="903" spans="227:232" ht="12.75">
      <c r="HS903" s="7"/>
      <c r="HT903" s="7"/>
      <c r="HU903" s="6"/>
      <c r="HV903" s="7"/>
      <c r="HW903" s="6"/>
      <c r="HX903" s="7"/>
    </row>
    <row r="904" spans="227:232" ht="12.75">
      <c r="HS904" s="7"/>
      <c r="HT904" s="7"/>
      <c r="HU904" s="6"/>
      <c r="HV904" s="7"/>
      <c r="HW904" s="6"/>
      <c r="HX904" s="7"/>
    </row>
    <row r="905" spans="227:232" ht="12.75">
      <c r="HS905" s="7"/>
      <c r="HT905" s="7"/>
      <c r="HU905" s="6"/>
      <c r="HV905" s="7"/>
      <c r="HW905" s="6"/>
      <c r="HX905" s="7"/>
    </row>
    <row r="906" spans="227:232" ht="12.75">
      <c r="HS906" s="7"/>
      <c r="HT906" s="7"/>
      <c r="HU906" s="6"/>
      <c r="HV906" s="7"/>
      <c r="HW906" s="6"/>
      <c r="HX906" s="7"/>
    </row>
    <row r="907" spans="227:232" ht="12.75">
      <c r="HS907" s="7"/>
      <c r="HT907" s="7"/>
      <c r="HU907" s="6"/>
      <c r="HV907" s="7"/>
      <c r="HW907" s="6"/>
      <c r="HX907" s="7"/>
    </row>
    <row r="908" spans="227:232" ht="12.75">
      <c r="HS908" s="7"/>
      <c r="HT908" s="7"/>
      <c r="HU908" s="6"/>
      <c r="HV908" s="7"/>
      <c r="HW908" s="6"/>
      <c r="HX908" s="7"/>
    </row>
    <row r="909" spans="227:232" ht="12.75">
      <c r="HS909" s="7"/>
      <c r="HT909" s="7"/>
      <c r="HU909" s="6"/>
      <c r="HV909" s="7"/>
      <c r="HW909" s="6"/>
      <c r="HX909" s="7"/>
    </row>
    <row r="910" spans="227:232" ht="12.75">
      <c r="HS910" s="7"/>
      <c r="HT910" s="7"/>
      <c r="HU910" s="6"/>
      <c r="HV910" s="7"/>
      <c r="HW910" s="6"/>
      <c r="HX910" s="7"/>
    </row>
    <row r="911" spans="227:232" ht="12.75">
      <c r="HS911" s="7"/>
      <c r="HT911" s="7"/>
      <c r="HU911" s="6"/>
      <c r="HV911" s="7"/>
      <c r="HW911" s="6"/>
      <c r="HX911" s="7"/>
    </row>
    <row r="912" spans="227:232" ht="12.75">
      <c r="HS912" s="7"/>
      <c r="HT912" s="7"/>
      <c r="HU912" s="6"/>
      <c r="HV912" s="7"/>
      <c r="HW912" s="6"/>
      <c r="HX912" s="7"/>
    </row>
    <row r="913" spans="227:232" ht="12.75">
      <c r="HS913" s="7"/>
      <c r="HT913" s="7"/>
      <c r="HU913" s="6"/>
      <c r="HV913" s="7"/>
      <c r="HW913" s="6"/>
      <c r="HX913" s="7"/>
    </row>
    <row r="914" spans="227:232" ht="12.75">
      <c r="HS914" s="7"/>
      <c r="HT914" s="7"/>
      <c r="HU914" s="6"/>
      <c r="HV914" s="7"/>
      <c r="HW914" s="6"/>
      <c r="HX914" s="7"/>
    </row>
    <row r="915" spans="227:232" ht="12.75">
      <c r="HS915" s="7"/>
      <c r="HT915" s="7"/>
      <c r="HU915" s="6"/>
      <c r="HV915" s="7"/>
      <c r="HW915" s="6"/>
      <c r="HX915" s="7"/>
    </row>
    <row r="916" spans="227:232" ht="12.75">
      <c r="HS916" s="7"/>
      <c r="HT916" s="7"/>
      <c r="HU916" s="6"/>
      <c r="HV916" s="7"/>
      <c r="HW916" s="6"/>
      <c r="HX916" s="7"/>
    </row>
    <row r="917" spans="227:232" ht="12.75">
      <c r="HS917" s="7"/>
      <c r="HT917" s="7"/>
      <c r="HU917" s="6"/>
      <c r="HV917" s="7"/>
      <c r="HW917" s="6"/>
      <c r="HX917" s="7"/>
    </row>
    <row r="918" spans="227:232" ht="12.75">
      <c r="HS918" s="7"/>
      <c r="HT918" s="7"/>
      <c r="HU918" s="6"/>
      <c r="HV918" s="7"/>
      <c r="HW918" s="6"/>
      <c r="HX918" s="7"/>
    </row>
    <row r="919" spans="227:232" ht="12.75">
      <c r="HS919" s="7"/>
      <c r="HT919" s="7"/>
      <c r="HU919" s="6"/>
      <c r="HV919" s="7"/>
      <c r="HW919" s="6"/>
      <c r="HX919" s="7"/>
    </row>
    <row r="920" spans="227:232" ht="12.75">
      <c r="HS920" s="7"/>
      <c r="HT920" s="7"/>
      <c r="HU920" s="6"/>
      <c r="HV920" s="7"/>
      <c r="HW920" s="6"/>
      <c r="HX920" s="7"/>
    </row>
    <row r="921" spans="227:232" ht="12.75">
      <c r="HS921" s="7"/>
      <c r="HT921" s="7"/>
      <c r="HU921" s="6"/>
      <c r="HV921" s="7"/>
      <c r="HW921" s="6"/>
      <c r="HX921" s="7"/>
    </row>
    <row r="922" spans="227:232" ht="12.75">
      <c r="HS922" s="7"/>
      <c r="HT922" s="7"/>
      <c r="HU922" s="6"/>
      <c r="HV922" s="7"/>
      <c r="HW922" s="6"/>
      <c r="HX922" s="7"/>
    </row>
    <row r="923" spans="227:232" ht="12.75">
      <c r="HS923" s="7"/>
      <c r="HT923" s="7"/>
      <c r="HU923" s="6"/>
      <c r="HV923" s="7"/>
      <c r="HW923" s="6"/>
      <c r="HX923" s="7"/>
    </row>
    <row r="924" spans="227:232" ht="12.75">
      <c r="HS924" s="7"/>
      <c r="HT924" s="7"/>
      <c r="HU924" s="6"/>
      <c r="HV924" s="7"/>
      <c r="HW924" s="6"/>
      <c r="HX924" s="7"/>
    </row>
    <row r="925" spans="227:232" ht="12.75">
      <c r="HS925" s="7"/>
      <c r="HT925" s="7"/>
      <c r="HU925" s="6"/>
      <c r="HV925" s="7"/>
      <c r="HW925" s="6"/>
      <c r="HX925" s="7"/>
    </row>
    <row r="926" spans="227:232" ht="12.75">
      <c r="HS926" s="7"/>
      <c r="HT926" s="7"/>
      <c r="HU926" s="6"/>
      <c r="HV926" s="7"/>
      <c r="HW926" s="6"/>
      <c r="HX926" s="7"/>
    </row>
    <row r="927" spans="227:232" ht="12.75">
      <c r="HS927" s="7"/>
      <c r="HT927" s="7"/>
      <c r="HU927" s="6"/>
      <c r="HV927" s="7"/>
      <c r="HW927" s="6"/>
      <c r="HX927" s="7"/>
    </row>
    <row r="928" spans="227:232" ht="12.75">
      <c r="HS928" s="7"/>
      <c r="HT928" s="7"/>
      <c r="HU928" s="6"/>
      <c r="HV928" s="7"/>
      <c r="HW928" s="6"/>
      <c r="HX928" s="7"/>
    </row>
    <row r="929" spans="227:232" ht="12.75">
      <c r="HS929" s="7"/>
      <c r="HT929" s="7"/>
      <c r="HU929" s="6"/>
      <c r="HV929" s="7"/>
      <c r="HW929" s="6"/>
      <c r="HX929" s="7"/>
    </row>
    <row r="930" spans="227:232" ht="12.75">
      <c r="HS930" s="7"/>
      <c r="HT930" s="7"/>
      <c r="HU930" s="6"/>
      <c r="HV930" s="7"/>
      <c r="HW930" s="6"/>
      <c r="HX930" s="7"/>
    </row>
    <row r="931" spans="227:232" ht="12.75">
      <c r="HS931" s="7"/>
      <c r="HT931" s="7"/>
      <c r="HU931" s="6"/>
      <c r="HV931" s="7"/>
      <c r="HW931" s="6"/>
      <c r="HX931" s="7"/>
    </row>
    <row r="932" spans="227:232" ht="12.75">
      <c r="HS932" s="7"/>
      <c r="HT932" s="7"/>
      <c r="HU932" s="6"/>
      <c r="HV932" s="7"/>
      <c r="HW932" s="6"/>
      <c r="HX932" s="7"/>
    </row>
    <row r="933" spans="227:232" ht="12.75">
      <c r="HS933" s="7"/>
      <c r="HT933" s="7"/>
      <c r="HU933" s="6"/>
      <c r="HV933" s="7"/>
      <c r="HW933" s="6"/>
      <c r="HX933" s="7"/>
    </row>
    <row r="934" spans="227:232" ht="12.75">
      <c r="HS934" s="7"/>
      <c r="HT934" s="7"/>
      <c r="HU934" s="6"/>
      <c r="HV934" s="7"/>
      <c r="HW934" s="6"/>
      <c r="HX934" s="7"/>
    </row>
    <row r="935" spans="227:232" ht="12.75">
      <c r="HS935" s="7"/>
      <c r="HT935" s="7"/>
      <c r="HU935" s="6"/>
      <c r="HV935" s="7"/>
      <c r="HW935" s="6"/>
      <c r="HX935" s="7"/>
    </row>
    <row r="936" spans="227:232" ht="12.75">
      <c r="HS936" s="7"/>
      <c r="HT936" s="7"/>
      <c r="HU936" s="6"/>
      <c r="HV936" s="7"/>
      <c r="HW936" s="6"/>
      <c r="HX936" s="7"/>
    </row>
    <row r="937" spans="227:232" ht="12.75">
      <c r="HS937" s="7"/>
      <c r="HT937" s="7"/>
      <c r="HU937" s="6"/>
      <c r="HV937" s="7"/>
      <c r="HW937" s="6"/>
      <c r="HX937" s="7"/>
    </row>
    <row r="938" spans="227:232" ht="12.75">
      <c r="HS938" s="7"/>
      <c r="HT938" s="7"/>
      <c r="HU938" s="6"/>
      <c r="HV938" s="7"/>
      <c r="HW938" s="6"/>
      <c r="HX938" s="7"/>
    </row>
    <row r="939" spans="227:232" ht="12.75">
      <c r="HS939" s="7"/>
      <c r="HT939" s="7"/>
      <c r="HU939" s="6"/>
      <c r="HV939" s="7"/>
      <c r="HW939" s="6"/>
      <c r="HX939" s="7"/>
    </row>
    <row r="940" spans="227:232" ht="12.75">
      <c r="HS940" s="7"/>
      <c r="HT940" s="7"/>
      <c r="HU940" s="6"/>
      <c r="HV940" s="7"/>
      <c r="HW940" s="6"/>
      <c r="HX940" s="7"/>
    </row>
    <row r="941" spans="227:232" ht="12.75">
      <c r="HS941" s="7"/>
      <c r="HT941" s="7"/>
      <c r="HU941" s="6"/>
      <c r="HV941" s="7"/>
      <c r="HW941" s="6"/>
      <c r="HX941" s="7"/>
    </row>
    <row r="942" spans="227:232" ht="12.75">
      <c r="HS942" s="7"/>
      <c r="HT942" s="7"/>
      <c r="HU942" s="6"/>
      <c r="HV942" s="7"/>
      <c r="HW942" s="6"/>
      <c r="HX942" s="7"/>
    </row>
    <row r="943" spans="227:232" ht="12.75">
      <c r="HS943" s="7"/>
      <c r="HT943" s="7"/>
      <c r="HU943" s="6"/>
      <c r="HV943" s="7"/>
      <c r="HW943" s="6"/>
      <c r="HX943" s="7"/>
    </row>
    <row r="944" spans="227:232" ht="12.75">
      <c r="HS944" s="7"/>
      <c r="HT944" s="7"/>
      <c r="HU944" s="6"/>
      <c r="HV944" s="7"/>
      <c r="HW944" s="6"/>
      <c r="HX944" s="7"/>
    </row>
    <row r="945" spans="227:232" ht="12.75">
      <c r="HS945" s="7"/>
      <c r="HT945" s="7"/>
      <c r="HU945" s="6"/>
      <c r="HV945" s="7"/>
      <c r="HW945" s="6"/>
      <c r="HX945" s="7"/>
    </row>
    <row r="946" spans="227:232" ht="12.75">
      <c r="HS946" s="7"/>
      <c r="HT946" s="7"/>
      <c r="HU946" s="6"/>
      <c r="HV946" s="7"/>
      <c r="HW946" s="6"/>
      <c r="HX946" s="7"/>
    </row>
    <row r="947" spans="227:232" ht="12.75">
      <c r="HS947" s="7"/>
      <c r="HT947" s="7"/>
      <c r="HU947" s="6"/>
      <c r="HV947" s="7"/>
      <c r="HW947" s="6"/>
      <c r="HX947" s="7"/>
    </row>
    <row r="948" spans="227:232" ht="12.75">
      <c r="HS948" s="7"/>
      <c r="HT948" s="7"/>
      <c r="HU948" s="6"/>
      <c r="HV948" s="7"/>
      <c r="HW948" s="6"/>
      <c r="HX948" s="7"/>
    </row>
    <row r="949" spans="227:232" ht="12.75">
      <c r="HS949" s="7"/>
      <c r="HT949" s="7"/>
      <c r="HU949" s="6"/>
      <c r="HV949" s="7"/>
      <c r="HW949" s="6"/>
      <c r="HX949" s="7"/>
    </row>
    <row r="950" spans="227:232" ht="12.75">
      <c r="HS950" s="7"/>
      <c r="HT950" s="7"/>
      <c r="HU950" s="6"/>
      <c r="HV950" s="7"/>
      <c r="HW950" s="6"/>
      <c r="HX950" s="7"/>
    </row>
    <row r="951" spans="227:232" ht="12.75">
      <c r="HS951" s="7"/>
      <c r="HT951" s="7"/>
      <c r="HU951" s="6"/>
      <c r="HV951" s="7"/>
      <c r="HW951" s="6"/>
      <c r="HX951" s="7"/>
    </row>
    <row r="952" spans="227:232" ht="12.75">
      <c r="HS952" s="7"/>
      <c r="HT952" s="7"/>
      <c r="HU952" s="6"/>
      <c r="HV952" s="7"/>
      <c r="HW952" s="6"/>
      <c r="HX952" s="7"/>
    </row>
    <row r="953" spans="227:232" ht="12.75">
      <c r="HS953" s="7"/>
      <c r="HT953" s="7"/>
      <c r="HU953" s="6"/>
      <c r="HV953" s="7"/>
      <c r="HW953" s="6"/>
      <c r="HX953" s="7"/>
    </row>
    <row r="954" spans="227:232" ht="12.75">
      <c r="HS954" s="7"/>
      <c r="HT954" s="7"/>
      <c r="HU954" s="6"/>
      <c r="HV954" s="7"/>
      <c r="HW954" s="6"/>
      <c r="HX954" s="7"/>
    </row>
    <row r="955" spans="227:232" ht="12.75">
      <c r="HS955" s="7"/>
      <c r="HT955" s="7"/>
      <c r="HU955" s="6"/>
      <c r="HV955" s="7"/>
      <c r="HW955" s="6"/>
      <c r="HX955" s="7"/>
    </row>
    <row r="956" spans="227:232" ht="12.75">
      <c r="HS956" s="7"/>
      <c r="HT956" s="7"/>
      <c r="HU956" s="6"/>
      <c r="HV956" s="7"/>
      <c r="HW956" s="6"/>
      <c r="HX956" s="7"/>
    </row>
    <row r="957" spans="227:232" ht="12.75">
      <c r="HS957" s="7"/>
      <c r="HT957" s="7"/>
      <c r="HU957" s="6"/>
      <c r="HV957" s="7"/>
      <c r="HW957" s="6"/>
      <c r="HX957" s="7"/>
    </row>
    <row r="958" spans="227:232" ht="12.75">
      <c r="HS958" s="7"/>
      <c r="HT958" s="7"/>
      <c r="HU958" s="6"/>
      <c r="HV958" s="7"/>
      <c r="HW958" s="6"/>
      <c r="HX958" s="7"/>
    </row>
    <row r="959" spans="227:232" ht="12.75">
      <c r="HS959" s="7"/>
      <c r="HT959" s="7"/>
      <c r="HU959" s="6"/>
      <c r="HV959" s="7"/>
      <c r="HW959" s="6"/>
      <c r="HX959" s="7"/>
    </row>
    <row r="960" spans="227:232" ht="12.75">
      <c r="HS960" s="7"/>
      <c r="HT960" s="7"/>
      <c r="HU960" s="6"/>
      <c r="HV960" s="7"/>
      <c r="HW960" s="6"/>
      <c r="HX960" s="7"/>
    </row>
    <row r="961" spans="227:232" ht="12.75">
      <c r="HS961" s="7"/>
      <c r="HT961" s="7"/>
      <c r="HU961" s="6"/>
      <c r="HV961" s="7"/>
      <c r="HW961" s="6"/>
      <c r="HX961" s="7"/>
    </row>
    <row r="962" spans="227:232" ht="12.75">
      <c r="HS962" s="7"/>
      <c r="HT962" s="7"/>
      <c r="HU962" s="6"/>
      <c r="HV962" s="7"/>
      <c r="HW962" s="6"/>
      <c r="HX962" s="7"/>
    </row>
    <row r="963" spans="227:232" ht="12.75">
      <c r="HS963" s="7"/>
      <c r="HT963" s="7"/>
      <c r="HU963" s="6"/>
      <c r="HV963" s="7"/>
      <c r="HW963" s="6"/>
      <c r="HX963" s="7"/>
    </row>
    <row r="964" spans="227:232" ht="12.75">
      <c r="HS964" s="7"/>
      <c r="HT964" s="7"/>
      <c r="HU964" s="6"/>
      <c r="HV964" s="7"/>
      <c r="HW964" s="6"/>
      <c r="HX964" s="7"/>
    </row>
    <row r="965" spans="227:232" ht="12.75">
      <c r="HS965" s="7"/>
      <c r="HT965" s="7"/>
      <c r="HU965" s="6"/>
      <c r="HV965" s="7"/>
      <c r="HW965" s="6"/>
      <c r="HX965" s="7"/>
    </row>
    <row r="966" spans="227:232" ht="12.75">
      <c r="HS966" s="7"/>
      <c r="HT966" s="7"/>
      <c r="HU966" s="6"/>
      <c r="HV966" s="7"/>
      <c r="HW966" s="6"/>
      <c r="HX966" s="7"/>
    </row>
    <row r="967" spans="227:232" ht="12.75">
      <c r="HS967" s="7"/>
      <c r="HT967" s="7"/>
      <c r="HU967" s="6"/>
      <c r="HV967" s="7"/>
      <c r="HW967" s="6"/>
      <c r="HX967" s="7"/>
    </row>
    <row r="968" spans="227:232" ht="12.75">
      <c r="HS968" s="7"/>
      <c r="HT968" s="7"/>
      <c r="HU968" s="6"/>
      <c r="HV968" s="7"/>
      <c r="HW968" s="6"/>
      <c r="HX968" s="7"/>
    </row>
    <row r="969" spans="227:232" ht="12.75">
      <c r="HS969" s="7"/>
      <c r="HT969" s="7"/>
      <c r="HU969" s="6"/>
      <c r="HV969" s="7"/>
      <c r="HW969" s="6"/>
      <c r="HX969" s="7"/>
    </row>
    <row r="970" spans="227:232" ht="12.75">
      <c r="HS970" s="7"/>
      <c r="HT970" s="7"/>
      <c r="HU970" s="6"/>
      <c r="HV970" s="7"/>
      <c r="HW970" s="6"/>
      <c r="HX970" s="7"/>
    </row>
    <row r="971" spans="227:232" ht="12.75">
      <c r="HS971" s="7"/>
      <c r="HT971" s="7"/>
      <c r="HU971" s="6"/>
      <c r="HV971" s="7"/>
      <c r="HW971" s="6"/>
      <c r="HX971" s="7"/>
    </row>
    <row r="972" spans="227:232" ht="12.75">
      <c r="HS972" s="7"/>
      <c r="HT972" s="7"/>
      <c r="HU972" s="6"/>
      <c r="HV972" s="7"/>
      <c r="HW972" s="6"/>
      <c r="HX972" s="7"/>
    </row>
    <row r="973" spans="227:232" ht="12.75">
      <c r="HS973" s="7"/>
      <c r="HT973" s="7"/>
      <c r="HU973" s="6"/>
      <c r="HV973" s="7"/>
      <c r="HW973" s="6"/>
      <c r="HX973" s="7"/>
    </row>
    <row r="974" spans="227:232" ht="12.75">
      <c r="HS974" s="7"/>
      <c r="HT974" s="7"/>
      <c r="HU974" s="6"/>
      <c r="HV974" s="7"/>
      <c r="HW974" s="6"/>
      <c r="HX974" s="7"/>
    </row>
    <row r="975" spans="227:232" ht="12.75">
      <c r="HS975" s="7"/>
      <c r="HT975" s="7"/>
      <c r="HU975" s="6"/>
      <c r="HV975" s="7"/>
      <c r="HW975" s="6"/>
      <c r="HX975" s="7"/>
    </row>
    <row r="976" spans="227:232" ht="12.75">
      <c r="HS976" s="7"/>
      <c r="HT976" s="7"/>
      <c r="HU976" s="6"/>
      <c r="HV976" s="7"/>
      <c r="HW976" s="6"/>
      <c r="HX976" s="7"/>
    </row>
    <row r="977" spans="227:232" ht="12.75">
      <c r="HS977" s="7"/>
      <c r="HT977" s="7"/>
      <c r="HU977" s="6"/>
      <c r="HV977" s="7"/>
      <c r="HW977" s="6"/>
      <c r="HX977" s="7"/>
    </row>
    <row r="978" spans="227:232" ht="12.75">
      <c r="HS978" s="7"/>
      <c r="HT978" s="7"/>
      <c r="HU978" s="6"/>
      <c r="HV978" s="7"/>
      <c r="HW978" s="6"/>
      <c r="HX978" s="7"/>
    </row>
    <row r="979" spans="227:232" ht="12.75">
      <c r="HS979" s="7"/>
      <c r="HT979" s="7"/>
      <c r="HU979" s="6"/>
      <c r="HV979" s="7"/>
      <c r="HW979" s="6"/>
      <c r="HX979" s="7"/>
    </row>
    <row r="980" spans="227:232" ht="12.75">
      <c r="HS980" s="7"/>
      <c r="HT980" s="7"/>
      <c r="HU980" s="6"/>
      <c r="HV980" s="7"/>
      <c r="HW980" s="6"/>
      <c r="HX980" s="7"/>
    </row>
    <row r="981" spans="227:232" ht="12.75">
      <c r="HS981" s="7"/>
      <c r="HT981" s="7"/>
      <c r="HU981" s="6"/>
      <c r="HV981" s="7"/>
      <c r="HW981" s="6"/>
      <c r="HX981" s="7"/>
    </row>
    <row r="982" spans="227:232" ht="12.75">
      <c r="HS982" s="7"/>
      <c r="HT982" s="7"/>
      <c r="HU982" s="6"/>
      <c r="HV982" s="7"/>
      <c r="HW982" s="6"/>
      <c r="HX982" s="7"/>
    </row>
    <row r="983" spans="227:232" ht="12.75">
      <c r="HS983" s="7"/>
      <c r="HT983" s="7"/>
      <c r="HU983" s="6"/>
      <c r="HV983" s="7"/>
      <c r="HW983" s="6"/>
      <c r="HX983" s="7"/>
    </row>
    <row r="984" spans="227:232" ht="12.75">
      <c r="HS984" s="7"/>
      <c r="HT984" s="7"/>
      <c r="HU984" s="6"/>
      <c r="HV984" s="7"/>
      <c r="HW984" s="6"/>
      <c r="HX984" s="7"/>
    </row>
    <row r="985" spans="227:232" ht="12.75">
      <c r="HS985" s="7"/>
      <c r="HT985" s="7"/>
      <c r="HU985" s="6"/>
      <c r="HV985" s="7"/>
      <c r="HW985" s="6"/>
      <c r="HX985" s="7"/>
    </row>
    <row r="986" spans="227:232" ht="12.75">
      <c r="HS986" s="7"/>
      <c r="HT986" s="7"/>
      <c r="HU986" s="6"/>
      <c r="HV986" s="7"/>
      <c r="HW986" s="6"/>
      <c r="HX986" s="7"/>
    </row>
    <row r="987" spans="227:232" ht="12.75">
      <c r="HS987" s="7"/>
      <c r="HT987" s="7"/>
      <c r="HU987" s="6"/>
      <c r="HV987" s="7"/>
      <c r="HW987" s="6"/>
      <c r="HX987" s="7"/>
    </row>
    <row r="988" spans="227:232" ht="12.75">
      <c r="HS988" s="7"/>
      <c r="HT988" s="7"/>
      <c r="HU988" s="6"/>
      <c r="HV988" s="7"/>
      <c r="HW988" s="6"/>
      <c r="HX988" s="7"/>
    </row>
    <row r="989" spans="227:232" ht="12.75">
      <c r="HS989" s="7"/>
      <c r="HT989" s="7"/>
      <c r="HU989" s="6"/>
      <c r="HV989" s="7"/>
      <c r="HW989" s="6"/>
      <c r="HX989" s="7"/>
    </row>
    <row r="990" spans="227:232" ht="12.75">
      <c r="HS990" s="7"/>
      <c r="HT990" s="7"/>
      <c r="HU990" s="6"/>
      <c r="HV990" s="7"/>
      <c r="HW990" s="6"/>
      <c r="HX990" s="7"/>
    </row>
    <row r="991" spans="227:232" ht="12.75">
      <c r="HS991" s="7"/>
      <c r="HT991" s="7"/>
      <c r="HU991" s="6"/>
      <c r="HV991" s="7"/>
      <c r="HW991" s="6"/>
      <c r="HX991" s="7"/>
    </row>
    <row r="992" spans="227:232" ht="12.75">
      <c r="HS992" s="7"/>
      <c r="HT992" s="7"/>
      <c r="HU992" s="6"/>
      <c r="HV992" s="7"/>
      <c r="HW992" s="6"/>
      <c r="HX992" s="7"/>
    </row>
    <row r="993" spans="227:232" ht="12.75">
      <c r="HS993" s="7"/>
      <c r="HT993" s="7"/>
      <c r="HU993" s="6"/>
      <c r="HV993" s="7"/>
      <c r="HW993" s="6"/>
      <c r="HX993" s="7"/>
    </row>
    <row r="994" spans="227:232" ht="12.75">
      <c r="HS994" s="7"/>
      <c r="HT994" s="7"/>
      <c r="HU994" s="6"/>
      <c r="HV994" s="7"/>
      <c r="HW994" s="6"/>
      <c r="HX994" s="7"/>
    </row>
    <row r="995" spans="227:232" ht="12.75">
      <c r="HS995" s="7"/>
      <c r="HT995" s="7"/>
      <c r="HU995" s="6"/>
      <c r="HV995" s="7"/>
      <c r="HW995" s="6"/>
      <c r="HX995" s="7"/>
    </row>
    <row r="996" spans="227:232" ht="12.75">
      <c r="HS996" s="7"/>
      <c r="HT996" s="7"/>
      <c r="HU996" s="6"/>
      <c r="HV996" s="7"/>
      <c r="HW996" s="6"/>
      <c r="HX996" s="7"/>
    </row>
    <row r="997" spans="227:232" ht="12.75">
      <c r="HS997" s="7"/>
      <c r="HT997" s="7"/>
      <c r="HU997" s="6"/>
      <c r="HV997" s="7"/>
      <c r="HW997" s="6"/>
      <c r="HX997" s="7"/>
    </row>
    <row r="998" spans="227:232" ht="12.75">
      <c r="HS998" s="7"/>
      <c r="HT998" s="7"/>
      <c r="HU998" s="6"/>
      <c r="HV998" s="7"/>
      <c r="HW998" s="6"/>
      <c r="HX998" s="7"/>
    </row>
    <row r="999" spans="227:232" ht="12.75">
      <c r="HS999" s="7"/>
      <c r="HT999" s="7"/>
      <c r="HU999" s="6"/>
      <c r="HV999" s="7"/>
      <c r="HW999" s="6"/>
      <c r="HX999" s="7"/>
    </row>
    <row r="1000" spans="227:232" ht="12.75">
      <c r="HS1000" s="7"/>
      <c r="HT1000" s="7"/>
      <c r="HU1000" s="6"/>
      <c r="HV1000" s="7"/>
      <c r="HW1000" s="6"/>
      <c r="HX1000" s="7"/>
    </row>
    <row r="1001" spans="227:232" ht="12.75">
      <c r="HS1001" s="7"/>
      <c r="HT1001" s="7"/>
      <c r="HU1001" s="6"/>
      <c r="HV1001" s="7"/>
      <c r="HW1001" s="6"/>
      <c r="HX1001" s="7"/>
    </row>
    <row r="1002" spans="227:232" ht="12.75">
      <c r="HS1002" s="7"/>
      <c r="HT1002" s="7"/>
      <c r="HU1002" s="6"/>
      <c r="HV1002" s="7"/>
      <c r="HW1002" s="6"/>
      <c r="HX1002" s="7"/>
    </row>
    <row r="1003" spans="227:232" ht="12.75">
      <c r="HS1003" s="7"/>
      <c r="HT1003" s="7"/>
      <c r="HU1003" s="6"/>
      <c r="HV1003" s="7"/>
      <c r="HW1003" s="6"/>
      <c r="HX1003" s="7"/>
    </row>
    <row r="1004" spans="227:232" ht="12.75">
      <c r="HS1004" s="7"/>
      <c r="HT1004" s="7"/>
      <c r="HU1004" s="6"/>
      <c r="HV1004" s="7"/>
      <c r="HW1004" s="6"/>
      <c r="HX1004" s="7"/>
    </row>
    <row r="1005" spans="227:232" ht="12.75">
      <c r="HS1005" s="7"/>
      <c r="HT1005" s="7"/>
      <c r="HU1005" s="6"/>
      <c r="HV1005" s="7"/>
      <c r="HW1005" s="6"/>
      <c r="HX1005" s="7"/>
    </row>
    <row r="1006" spans="227:232" ht="12.75">
      <c r="HS1006" s="7"/>
      <c r="HT1006" s="7"/>
      <c r="HU1006" s="6"/>
      <c r="HV1006" s="7"/>
      <c r="HW1006" s="6"/>
      <c r="HX1006" s="7"/>
    </row>
    <row r="1007" spans="227:232" ht="12.75">
      <c r="HS1007" s="7"/>
      <c r="HT1007" s="7"/>
      <c r="HU1007" s="6"/>
      <c r="HV1007" s="7"/>
      <c r="HW1007" s="6"/>
      <c r="HX1007" s="7"/>
    </row>
    <row r="1008" spans="227:232" ht="12.75">
      <c r="HS1008" s="7"/>
      <c r="HT1008" s="7"/>
      <c r="HU1008" s="6"/>
      <c r="HV1008" s="7"/>
      <c r="HW1008" s="6"/>
      <c r="HX1008" s="7"/>
    </row>
    <row r="1009" spans="227:232" ht="12.75">
      <c r="HS1009" s="7"/>
      <c r="HT1009" s="7"/>
      <c r="HU1009" s="6"/>
      <c r="HV1009" s="7"/>
      <c r="HW1009" s="6"/>
      <c r="HX1009" s="7"/>
    </row>
    <row r="1010" spans="227:232" ht="12.75">
      <c r="HS1010" s="7"/>
      <c r="HT1010" s="7"/>
      <c r="HU1010" s="6"/>
      <c r="HV1010" s="7"/>
      <c r="HW1010" s="6"/>
      <c r="HX1010" s="7"/>
    </row>
    <row r="1011" spans="227:232" ht="12.75">
      <c r="HS1011" s="7"/>
      <c r="HT1011" s="7"/>
      <c r="HU1011" s="6"/>
      <c r="HV1011" s="7"/>
      <c r="HW1011" s="6"/>
      <c r="HX1011" s="7"/>
    </row>
    <row r="1012" spans="227:232" ht="12.75">
      <c r="HS1012" s="7"/>
      <c r="HT1012" s="7"/>
      <c r="HU1012" s="6"/>
      <c r="HV1012" s="7"/>
      <c r="HW1012" s="6"/>
      <c r="HX1012" s="7"/>
    </row>
    <row r="1013" spans="227:232" ht="12.75">
      <c r="HS1013" s="7"/>
      <c r="HT1013" s="7"/>
      <c r="HU1013" s="6"/>
      <c r="HV1013" s="7"/>
      <c r="HW1013" s="6"/>
      <c r="HX1013" s="7"/>
    </row>
    <row r="1014" spans="227:232" ht="12.75">
      <c r="HS1014" s="7"/>
      <c r="HT1014" s="7"/>
      <c r="HU1014" s="6"/>
      <c r="HV1014" s="7"/>
      <c r="HW1014" s="6"/>
      <c r="HX1014" s="7"/>
    </row>
    <row r="1015" spans="227:232" ht="12.75">
      <c r="HS1015" s="7"/>
      <c r="HT1015" s="7"/>
      <c r="HU1015" s="6"/>
      <c r="HV1015" s="7"/>
      <c r="HW1015" s="6"/>
      <c r="HX1015" s="7"/>
    </row>
    <row r="1016" spans="227:232" ht="12.75">
      <c r="HS1016" s="7"/>
      <c r="HT1016" s="7"/>
      <c r="HU1016" s="6"/>
      <c r="HV1016" s="7"/>
      <c r="HW1016" s="6"/>
      <c r="HX1016" s="7"/>
    </row>
    <row r="1017" spans="227:232" ht="12.75">
      <c r="HS1017" s="7"/>
      <c r="HT1017" s="7"/>
      <c r="HU1017" s="6"/>
      <c r="HV1017" s="7"/>
      <c r="HW1017" s="6"/>
      <c r="HX1017" s="7"/>
    </row>
    <row r="1018" spans="227:232" ht="12.75">
      <c r="HS1018" s="7"/>
      <c r="HT1018" s="7"/>
      <c r="HU1018" s="6"/>
      <c r="HV1018" s="7"/>
      <c r="HW1018" s="6"/>
      <c r="HX1018" s="7"/>
    </row>
    <row r="1019" spans="227:232" ht="12.75">
      <c r="HS1019" s="7"/>
      <c r="HT1019" s="7"/>
      <c r="HU1019" s="6"/>
      <c r="HV1019" s="7"/>
      <c r="HW1019" s="6"/>
      <c r="HX1019" s="7"/>
    </row>
    <row r="1020" spans="227:232" ht="12.75">
      <c r="HS1020" s="7"/>
      <c r="HT1020" s="7"/>
      <c r="HU1020" s="6"/>
      <c r="HV1020" s="7"/>
      <c r="HW1020" s="6"/>
      <c r="HX1020" s="7"/>
    </row>
    <row r="1021" spans="227:232" ht="12.75">
      <c r="HS1021" s="7"/>
      <c r="HT1021" s="7"/>
      <c r="HU1021" s="6"/>
      <c r="HV1021" s="7"/>
      <c r="HW1021" s="6"/>
      <c r="HX1021" s="7"/>
    </row>
    <row r="1022" spans="227:232" ht="12.75">
      <c r="HS1022" s="7"/>
      <c r="HT1022" s="7"/>
      <c r="HU1022" s="6"/>
      <c r="HV1022" s="7"/>
      <c r="HW1022" s="6"/>
      <c r="HX1022" s="7"/>
    </row>
    <row r="1023" spans="227:232" ht="12.75">
      <c r="HS1023" s="7"/>
      <c r="HT1023" s="7"/>
      <c r="HU1023" s="6"/>
      <c r="HV1023" s="7"/>
      <c r="HW1023" s="6"/>
      <c r="HX1023" s="7"/>
    </row>
    <row r="1024" spans="227:232" ht="12.75">
      <c r="HS1024" s="7"/>
      <c r="HT1024" s="7"/>
      <c r="HU1024" s="6"/>
      <c r="HV1024" s="7"/>
      <c r="HW1024" s="6"/>
      <c r="HX1024" s="7"/>
    </row>
    <row r="1025" spans="227:232" ht="12.75">
      <c r="HS1025" s="7"/>
      <c r="HT1025" s="7"/>
      <c r="HU1025" s="6"/>
      <c r="HV1025" s="7"/>
      <c r="HW1025" s="6"/>
      <c r="HX1025" s="7"/>
    </row>
    <row r="1026" spans="227:232" ht="12.75">
      <c r="HS1026" s="7"/>
      <c r="HT1026" s="7"/>
      <c r="HU1026" s="6"/>
      <c r="HV1026" s="7"/>
      <c r="HW1026" s="6"/>
      <c r="HX1026" s="7"/>
    </row>
    <row r="1027" spans="227:232" ht="12.75">
      <c r="HS1027" s="7"/>
      <c r="HT1027" s="7"/>
      <c r="HU1027" s="6"/>
      <c r="HV1027" s="7"/>
      <c r="HW1027" s="6"/>
      <c r="HX1027" s="7"/>
    </row>
    <row r="1028" spans="227:232" ht="12.75">
      <c r="HS1028" s="7"/>
      <c r="HT1028" s="7"/>
      <c r="HU1028" s="6"/>
      <c r="HV1028" s="7"/>
      <c r="HW1028" s="6"/>
      <c r="HX1028" s="7"/>
    </row>
    <row r="1029" spans="227:232" ht="12.75">
      <c r="HS1029" s="7"/>
      <c r="HT1029" s="7"/>
      <c r="HU1029" s="6"/>
      <c r="HV1029" s="7"/>
      <c r="HW1029" s="6"/>
      <c r="HX1029" s="7"/>
    </row>
    <row r="1030" spans="227:232" ht="12.75">
      <c r="HS1030" s="7"/>
      <c r="HT1030" s="7"/>
      <c r="HU1030" s="6"/>
      <c r="HV1030" s="7"/>
      <c r="HW1030" s="6"/>
      <c r="HX1030" s="7"/>
    </row>
    <row r="1031" spans="227:232" ht="12.75">
      <c r="HS1031" s="7"/>
      <c r="HT1031" s="7"/>
      <c r="HU1031" s="6"/>
      <c r="HV1031" s="7"/>
      <c r="HW1031" s="6"/>
      <c r="HX1031" s="7"/>
    </row>
    <row r="1032" spans="227:232" ht="12.75">
      <c r="HS1032" s="7"/>
      <c r="HT1032" s="7"/>
      <c r="HU1032" s="6"/>
      <c r="HV1032" s="7"/>
      <c r="HW1032" s="6"/>
      <c r="HX1032" s="7"/>
    </row>
    <row r="1033" spans="227:232" ht="12.75">
      <c r="HS1033" s="7"/>
      <c r="HT1033" s="7"/>
      <c r="HU1033" s="6"/>
      <c r="HV1033" s="7"/>
      <c r="HW1033" s="6"/>
      <c r="HX1033" s="7"/>
    </row>
    <row r="1034" spans="227:232" ht="12.75">
      <c r="HS1034" s="7"/>
      <c r="HT1034" s="7"/>
      <c r="HU1034" s="6"/>
      <c r="HV1034" s="7"/>
      <c r="HW1034" s="6"/>
      <c r="HX1034" s="7"/>
    </row>
    <row r="1035" spans="227:232" ht="12.75">
      <c r="HS1035" s="7"/>
      <c r="HT1035" s="7"/>
      <c r="HU1035" s="6"/>
      <c r="HV1035" s="7"/>
      <c r="HW1035" s="6"/>
      <c r="HX1035" s="7"/>
    </row>
    <row r="1036" spans="227:232" ht="12.75">
      <c r="HS1036" s="7"/>
      <c r="HT1036" s="7"/>
      <c r="HU1036" s="6"/>
      <c r="HV1036" s="7"/>
      <c r="HW1036" s="6"/>
      <c r="HX1036" s="7"/>
    </row>
    <row r="1037" spans="227:232" ht="12.75">
      <c r="HS1037" s="7"/>
      <c r="HT1037" s="7"/>
      <c r="HU1037" s="6"/>
      <c r="HV1037" s="7"/>
      <c r="HW1037" s="6"/>
      <c r="HX1037" s="7"/>
    </row>
    <row r="1038" spans="227:232" ht="12.75">
      <c r="HS1038" s="7"/>
      <c r="HT1038" s="7"/>
      <c r="HU1038" s="6"/>
      <c r="HV1038" s="7"/>
      <c r="HW1038" s="6"/>
      <c r="HX1038" s="7"/>
    </row>
    <row r="1039" spans="227:232" ht="12.75">
      <c r="HS1039" s="7"/>
      <c r="HT1039" s="7"/>
      <c r="HU1039" s="6"/>
      <c r="HV1039" s="7"/>
      <c r="HW1039" s="6"/>
      <c r="HX1039" s="7"/>
    </row>
    <row r="1040" spans="227:232" ht="12.75">
      <c r="HS1040" s="7"/>
      <c r="HT1040" s="7"/>
      <c r="HU1040" s="6"/>
      <c r="HV1040" s="7"/>
      <c r="HW1040" s="6"/>
      <c r="HX1040" s="7"/>
    </row>
    <row r="1041" spans="227:232" ht="12.75">
      <c r="HS1041" s="7"/>
      <c r="HT1041" s="7"/>
      <c r="HU1041" s="6"/>
      <c r="HV1041" s="7"/>
      <c r="HW1041" s="6"/>
      <c r="HX1041" s="7"/>
    </row>
    <row r="1042" spans="227:232" ht="12.75">
      <c r="HS1042" s="7"/>
      <c r="HT1042" s="7"/>
      <c r="HU1042" s="6"/>
      <c r="HV1042" s="7"/>
      <c r="HW1042" s="6"/>
      <c r="HX1042" s="7"/>
    </row>
    <row r="1043" spans="227:232" ht="12.75">
      <c r="HS1043" s="7"/>
      <c r="HT1043" s="7"/>
      <c r="HU1043" s="6"/>
      <c r="HV1043" s="7"/>
      <c r="HW1043" s="6"/>
      <c r="HX1043" s="7"/>
    </row>
    <row r="1044" spans="227:232" ht="12.75">
      <c r="HS1044" s="7"/>
      <c r="HT1044" s="7"/>
      <c r="HU1044" s="6"/>
      <c r="HV1044" s="7"/>
      <c r="HW1044" s="6"/>
      <c r="HX1044" s="7"/>
    </row>
    <row r="1045" spans="227:232" ht="12.75">
      <c r="HS1045" s="7"/>
      <c r="HT1045" s="7"/>
      <c r="HU1045" s="6"/>
      <c r="HV1045" s="7"/>
      <c r="HW1045" s="6"/>
      <c r="HX1045" s="7"/>
    </row>
    <row r="1046" spans="227:232" ht="12.75">
      <c r="HS1046" s="7"/>
      <c r="HT1046" s="7"/>
      <c r="HU1046" s="6"/>
      <c r="HV1046" s="7"/>
      <c r="HW1046" s="6"/>
      <c r="HX1046" s="7"/>
    </row>
    <row r="1047" spans="227:232" ht="12.75">
      <c r="HS1047" s="7"/>
      <c r="HT1047" s="7"/>
      <c r="HU1047" s="6"/>
      <c r="HV1047" s="7"/>
      <c r="HW1047" s="6"/>
      <c r="HX1047" s="7"/>
    </row>
    <row r="1048" spans="227:232" ht="12.75">
      <c r="HS1048" s="7"/>
      <c r="HT1048" s="7"/>
      <c r="HU1048" s="6"/>
      <c r="HV1048" s="7"/>
      <c r="HW1048" s="6"/>
      <c r="HX1048" s="7"/>
    </row>
    <row r="1049" spans="227:232" ht="12.75">
      <c r="HS1049" s="7"/>
      <c r="HT1049" s="7"/>
      <c r="HU1049" s="6"/>
      <c r="HV1049" s="7"/>
      <c r="HW1049" s="6"/>
      <c r="HX1049" s="7"/>
    </row>
    <row r="1050" spans="227:232" ht="12.75">
      <c r="HS1050" s="7"/>
      <c r="HT1050" s="7"/>
      <c r="HU1050" s="6"/>
      <c r="HV1050" s="7"/>
      <c r="HW1050" s="6"/>
      <c r="HX1050" s="7"/>
    </row>
    <row r="1051" spans="227:232" ht="12.75">
      <c r="HS1051" s="7"/>
      <c r="HT1051" s="7"/>
      <c r="HU1051" s="6"/>
      <c r="HV1051" s="7"/>
      <c r="HW1051" s="6"/>
      <c r="HX1051" s="7"/>
    </row>
    <row r="1052" spans="227:232" ht="12.75">
      <c r="HS1052" s="7"/>
      <c r="HT1052" s="7"/>
      <c r="HU1052" s="6"/>
      <c r="HV1052" s="7"/>
      <c r="HW1052" s="6"/>
      <c r="HX1052" s="7"/>
    </row>
    <row r="1053" spans="227:232" ht="12.75">
      <c r="HS1053" s="7"/>
      <c r="HT1053" s="7"/>
      <c r="HU1053" s="6"/>
      <c r="HV1053" s="7"/>
      <c r="HW1053" s="6"/>
      <c r="HX1053" s="7"/>
    </row>
    <row r="1054" spans="227:232" ht="12.75">
      <c r="HS1054" s="7"/>
      <c r="HT1054" s="7"/>
      <c r="HU1054" s="6"/>
      <c r="HV1054" s="7"/>
      <c r="HW1054" s="6"/>
      <c r="HX1054" s="7"/>
    </row>
    <row r="1055" spans="227:232" ht="12.75">
      <c r="HS1055" s="7"/>
      <c r="HT1055" s="7"/>
      <c r="HU1055" s="6"/>
      <c r="HV1055" s="7"/>
      <c r="HW1055" s="6"/>
      <c r="HX1055" s="7"/>
    </row>
    <row r="1056" spans="227:232" ht="12.75">
      <c r="HS1056" s="7"/>
      <c r="HT1056" s="7"/>
      <c r="HU1056" s="6"/>
      <c r="HV1056" s="7"/>
      <c r="HW1056" s="6"/>
      <c r="HX1056" s="7"/>
    </row>
    <row r="1057" spans="227:232" ht="12.75">
      <c r="HS1057" s="7"/>
      <c r="HT1057" s="7"/>
      <c r="HU1057" s="6"/>
      <c r="HV1057" s="7"/>
      <c r="HW1057" s="6"/>
      <c r="HX1057" s="7"/>
    </row>
    <row r="1058" spans="227:232" ht="12.75">
      <c r="HS1058" s="7"/>
      <c r="HT1058" s="7"/>
      <c r="HU1058" s="6"/>
      <c r="HV1058" s="7"/>
      <c r="HW1058" s="6"/>
      <c r="HX1058" s="7"/>
    </row>
    <row r="1059" spans="227:232" ht="12.75">
      <c r="HS1059" s="7"/>
      <c r="HT1059" s="7"/>
      <c r="HU1059" s="6"/>
      <c r="HV1059" s="7"/>
      <c r="HW1059" s="6"/>
      <c r="HX1059" s="7"/>
    </row>
    <row r="1060" spans="227:232" ht="12.75">
      <c r="HS1060" s="7"/>
      <c r="HT1060" s="7"/>
      <c r="HU1060" s="6"/>
      <c r="HV1060" s="7"/>
      <c r="HW1060" s="6"/>
      <c r="HX1060" s="7"/>
    </row>
    <row r="1061" spans="227:232" ht="12.75">
      <c r="HS1061" s="7"/>
      <c r="HT1061" s="7"/>
      <c r="HU1061" s="6"/>
      <c r="HV1061" s="7"/>
      <c r="HW1061" s="6"/>
      <c r="HX1061" s="7"/>
    </row>
    <row r="1062" spans="227:232" ht="12.75">
      <c r="HS1062" s="7"/>
      <c r="HT1062" s="7"/>
      <c r="HU1062" s="6"/>
      <c r="HV1062" s="7"/>
      <c r="HW1062" s="6"/>
      <c r="HX1062" s="7"/>
    </row>
    <row r="1063" spans="227:232" ht="12.75">
      <c r="HS1063" s="7"/>
      <c r="HT1063" s="7"/>
      <c r="HU1063" s="6"/>
      <c r="HV1063" s="7"/>
      <c r="HW1063" s="6"/>
      <c r="HX1063" s="7"/>
    </row>
    <row r="1064" spans="227:232" ht="12.75">
      <c r="HS1064" s="7"/>
      <c r="HT1064" s="7"/>
      <c r="HU1064" s="6"/>
      <c r="HV1064" s="7"/>
      <c r="HW1064" s="6"/>
      <c r="HX1064" s="7"/>
    </row>
    <row r="1065" spans="227:232" ht="12.75">
      <c r="HS1065" s="7"/>
      <c r="HT1065" s="7"/>
      <c r="HU1065" s="6"/>
      <c r="HV1065" s="7"/>
      <c r="HW1065" s="6"/>
      <c r="HX1065" s="7"/>
    </row>
    <row r="1066" spans="227:232" ht="12.75">
      <c r="HS1066" s="7"/>
      <c r="HT1066" s="7"/>
      <c r="HU1066" s="6"/>
      <c r="HV1066" s="7"/>
      <c r="HW1066" s="6"/>
      <c r="HX1066" s="7"/>
    </row>
    <row r="1067" spans="227:232" ht="12.75">
      <c r="HS1067" s="7"/>
      <c r="HT1067" s="7"/>
      <c r="HU1067" s="6"/>
      <c r="HV1067" s="7"/>
      <c r="HW1067" s="6"/>
      <c r="HX1067" s="7"/>
    </row>
    <row r="1068" spans="227:232" ht="12.75">
      <c r="HS1068" s="7"/>
      <c r="HT1068" s="7"/>
      <c r="HU1068" s="6"/>
      <c r="HV1068" s="7"/>
      <c r="HW1068" s="6"/>
      <c r="HX1068" s="7"/>
    </row>
    <row r="1069" spans="227:232" ht="12.75">
      <c r="HS1069" s="7"/>
      <c r="HT1069" s="7"/>
      <c r="HU1069" s="6"/>
      <c r="HV1069" s="7"/>
      <c r="HW1069" s="6"/>
      <c r="HX1069" s="7"/>
    </row>
    <row r="1070" spans="227:232" ht="12.75">
      <c r="HS1070" s="7"/>
      <c r="HT1070" s="7"/>
      <c r="HU1070" s="6"/>
      <c r="HV1070" s="7"/>
      <c r="HW1070" s="6"/>
      <c r="HX1070" s="7"/>
    </row>
    <row r="1071" spans="227:232" ht="12.75">
      <c r="HS1071" s="7"/>
      <c r="HT1071" s="7"/>
      <c r="HU1071" s="6"/>
      <c r="HV1071" s="7"/>
      <c r="HW1071" s="6"/>
      <c r="HX1071" s="7"/>
    </row>
    <row r="1072" spans="227:232" ht="12.75">
      <c r="HS1072" s="7"/>
      <c r="HT1072" s="7"/>
      <c r="HU1072" s="6"/>
      <c r="HV1072" s="7"/>
      <c r="HW1072" s="6"/>
      <c r="HX1072" s="7"/>
    </row>
    <row r="1073" spans="227:232" ht="12.75">
      <c r="HS1073" s="7"/>
      <c r="HT1073" s="7"/>
      <c r="HU1073" s="6"/>
      <c r="HV1073" s="7"/>
      <c r="HW1073" s="6"/>
      <c r="HX1073" s="7"/>
    </row>
    <row r="1074" spans="227:232" ht="12.75">
      <c r="HS1074" s="7"/>
      <c r="HT1074" s="7"/>
      <c r="HU1074" s="6"/>
      <c r="HV1074" s="7"/>
      <c r="HW1074" s="6"/>
      <c r="HX1074" s="7"/>
    </row>
    <row r="1075" spans="227:232" ht="12.75">
      <c r="HS1075" s="7"/>
      <c r="HT1075" s="7"/>
      <c r="HU1075" s="6"/>
      <c r="HV1075" s="7"/>
      <c r="HW1075" s="6"/>
      <c r="HX1075" s="7"/>
    </row>
    <row r="1076" spans="227:232" ht="12.75">
      <c r="HS1076" s="7"/>
      <c r="HT1076" s="7"/>
      <c r="HU1076" s="6"/>
      <c r="HV1076" s="7"/>
      <c r="HW1076" s="6"/>
      <c r="HX1076" s="7"/>
    </row>
    <row r="1077" spans="227:232" ht="12.75">
      <c r="HS1077" s="7"/>
      <c r="HT1077" s="7"/>
      <c r="HU1077" s="6"/>
      <c r="HV1077" s="7"/>
      <c r="HW1077" s="6"/>
      <c r="HX1077" s="7"/>
    </row>
    <row r="1078" spans="227:232" ht="12.75">
      <c r="HS1078" s="7"/>
      <c r="HT1078" s="7"/>
      <c r="HU1078" s="6"/>
      <c r="HV1078" s="7"/>
      <c r="HW1078" s="6"/>
      <c r="HX1078" s="7"/>
    </row>
    <row r="1079" spans="227:232" ht="12.75">
      <c r="HS1079" s="7"/>
      <c r="HT1079" s="7"/>
      <c r="HU1079" s="6"/>
      <c r="HV1079" s="7"/>
      <c r="HW1079" s="6"/>
      <c r="HX1079" s="7"/>
    </row>
    <row r="1080" spans="227:232" ht="12.75">
      <c r="HS1080" s="7"/>
      <c r="HT1080" s="7"/>
      <c r="HU1080" s="6"/>
      <c r="HV1080" s="7"/>
      <c r="HW1080" s="6"/>
      <c r="HX1080" s="7"/>
    </row>
    <row r="1081" spans="227:232" ht="12.75">
      <c r="HS1081" s="7"/>
      <c r="HT1081" s="7"/>
      <c r="HU1081" s="6"/>
      <c r="HV1081" s="7"/>
      <c r="HW1081" s="6"/>
      <c r="HX1081" s="7"/>
    </row>
    <row r="1082" spans="227:232" ht="12.75">
      <c r="HS1082" s="7"/>
      <c r="HT1082" s="7"/>
      <c r="HU1082" s="6"/>
      <c r="HV1082" s="7"/>
      <c r="HW1082" s="6"/>
      <c r="HX1082" s="7"/>
    </row>
    <row r="1083" spans="227:232" ht="12.75">
      <c r="HS1083" s="7"/>
      <c r="HT1083" s="7"/>
      <c r="HU1083" s="6"/>
      <c r="HV1083" s="7"/>
      <c r="HW1083" s="6"/>
      <c r="HX1083" s="7"/>
    </row>
    <row r="1084" spans="227:232" ht="12.75">
      <c r="HS1084" s="7"/>
      <c r="HT1084" s="7"/>
      <c r="HU1084" s="6"/>
      <c r="HV1084" s="7"/>
      <c r="HW1084" s="6"/>
      <c r="HX1084" s="7"/>
    </row>
    <row r="1085" spans="227:232" ht="12.75">
      <c r="HS1085" s="7"/>
      <c r="HT1085" s="7"/>
      <c r="HU1085" s="6"/>
      <c r="HV1085" s="7"/>
      <c r="HW1085" s="6"/>
      <c r="HX1085" s="7"/>
    </row>
    <row r="1086" spans="227:232" ht="12.75">
      <c r="HS1086" s="7"/>
      <c r="HT1086" s="7"/>
      <c r="HU1086" s="6"/>
      <c r="HV1086" s="7"/>
      <c r="HW1086" s="6"/>
      <c r="HX1086" s="7"/>
    </row>
    <row r="1087" spans="227:232" ht="12.75">
      <c r="HS1087" s="7"/>
      <c r="HT1087" s="7"/>
      <c r="HU1087" s="6"/>
      <c r="HV1087" s="7"/>
      <c r="HW1087" s="6"/>
      <c r="HX1087" s="7"/>
    </row>
    <row r="1088" spans="227:232" ht="12.75">
      <c r="HS1088" s="7"/>
      <c r="HT1088" s="7"/>
      <c r="HU1088" s="6"/>
      <c r="HV1088" s="7"/>
      <c r="HW1088" s="6"/>
      <c r="HX1088" s="7"/>
    </row>
    <row r="1089" spans="227:232" ht="12.75">
      <c r="HS1089" s="7"/>
      <c r="HT1089" s="7"/>
      <c r="HU1089" s="6"/>
      <c r="HV1089" s="7"/>
      <c r="HW1089" s="6"/>
      <c r="HX1089" s="7"/>
    </row>
    <row r="1090" spans="227:232" ht="12.75">
      <c r="HS1090" s="7"/>
      <c r="HT1090" s="7"/>
      <c r="HU1090" s="6"/>
      <c r="HV1090" s="7"/>
      <c r="HW1090" s="6"/>
      <c r="HX1090" s="7"/>
    </row>
    <row r="1091" spans="227:232" ht="12.75">
      <c r="HS1091" s="7"/>
      <c r="HT1091" s="7"/>
      <c r="HU1091" s="6"/>
      <c r="HV1091" s="7"/>
      <c r="HW1091" s="6"/>
      <c r="HX1091" s="7"/>
    </row>
    <row r="1092" spans="227:232" ht="12.75">
      <c r="HS1092" s="7"/>
      <c r="HT1092" s="7"/>
      <c r="HU1092" s="6"/>
      <c r="HV1092" s="7"/>
      <c r="HW1092" s="6"/>
      <c r="HX1092" s="7"/>
    </row>
    <row r="1093" spans="227:232" ht="12.75">
      <c r="HS1093" s="7"/>
      <c r="HT1093" s="7"/>
      <c r="HU1093" s="6"/>
      <c r="HV1093" s="7"/>
      <c r="HW1093" s="6"/>
      <c r="HX1093" s="7"/>
    </row>
    <row r="1094" spans="227:232" ht="12.75">
      <c r="HS1094" s="7"/>
      <c r="HT1094" s="7"/>
      <c r="HU1094" s="6"/>
      <c r="HV1094" s="7"/>
      <c r="HW1094" s="6"/>
      <c r="HX1094" s="7"/>
    </row>
    <row r="1095" spans="227:232" ht="12.75">
      <c r="HS1095" s="7"/>
      <c r="HT1095" s="7"/>
      <c r="HU1095" s="6"/>
      <c r="HV1095" s="7"/>
      <c r="HW1095" s="6"/>
      <c r="HX1095" s="7"/>
    </row>
    <row r="1096" spans="227:232" ht="12.75">
      <c r="HS1096" s="7"/>
      <c r="HT1096" s="7"/>
      <c r="HU1096" s="6"/>
      <c r="HV1096" s="7"/>
      <c r="HW1096" s="6"/>
      <c r="HX1096" s="7"/>
    </row>
    <row r="1097" spans="227:232" ht="12.75">
      <c r="HS1097" s="7"/>
      <c r="HT1097" s="7"/>
      <c r="HU1097" s="6"/>
      <c r="HV1097" s="7"/>
      <c r="HW1097" s="6"/>
      <c r="HX1097" s="7"/>
    </row>
    <row r="1098" spans="227:232" ht="12.75">
      <c r="HS1098" s="7"/>
      <c r="HT1098" s="7"/>
      <c r="HU1098" s="6"/>
      <c r="HV1098" s="7"/>
      <c r="HW1098" s="6"/>
      <c r="HX1098" s="7"/>
    </row>
    <row r="1099" spans="227:232" ht="12.75">
      <c r="HS1099" s="7"/>
      <c r="HT1099" s="7"/>
      <c r="HU1099" s="6"/>
      <c r="HV1099" s="7"/>
      <c r="HW1099" s="6"/>
      <c r="HX1099" s="7"/>
    </row>
    <row r="1100" spans="227:232" ht="12.75">
      <c r="HS1100" s="7"/>
      <c r="HT1100" s="7"/>
      <c r="HU1100" s="6"/>
      <c r="HV1100" s="7"/>
      <c r="HW1100" s="6"/>
      <c r="HX1100" s="7"/>
    </row>
    <row r="1101" spans="227:232" ht="12.75">
      <c r="HS1101" s="7"/>
      <c r="HT1101" s="7"/>
      <c r="HU1101" s="6"/>
      <c r="HV1101" s="7"/>
      <c r="HW1101" s="6"/>
      <c r="HX1101" s="7"/>
    </row>
    <row r="1102" spans="227:232" ht="12.75">
      <c r="HS1102" s="7"/>
      <c r="HT1102" s="7"/>
      <c r="HU1102" s="6"/>
      <c r="HV1102" s="7"/>
      <c r="HW1102" s="6"/>
      <c r="HX1102" s="7"/>
    </row>
    <row r="1103" spans="227:232" ht="12.75">
      <c r="HS1103" s="7"/>
      <c r="HT1103" s="7"/>
      <c r="HU1103" s="6"/>
      <c r="HV1103" s="7"/>
      <c r="HW1103" s="6"/>
      <c r="HX1103" s="7"/>
    </row>
    <row r="1104" spans="227:232" ht="12.75">
      <c r="HS1104" s="7"/>
      <c r="HT1104" s="7"/>
      <c r="HU1104" s="6"/>
      <c r="HV1104" s="7"/>
      <c r="HW1104" s="6"/>
      <c r="HX1104" s="7"/>
    </row>
    <row r="1105" spans="227:232" ht="12.75">
      <c r="HS1105" s="7"/>
      <c r="HT1105" s="7"/>
      <c r="HU1105" s="6"/>
      <c r="HV1105" s="7"/>
      <c r="HW1105" s="6"/>
      <c r="HX1105" s="7"/>
    </row>
    <row r="1106" spans="227:232" ht="12.75">
      <c r="HS1106" s="7"/>
      <c r="HT1106" s="7"/>
      <c r="HU1106" s="6"/>
      <c r="HV1106" s="7"/>
      <c r="HW1106" s="6"/>
      <c r="HX1106" s="7"/>
    </row>
    <row r="1107" spans="227:232" ht="12.75">
      <c r="HS1107" s="7"/>
      <c r="HT1107" s="7"/>
      <c r="HU1107" s="6"/>
      <c r="HV1107" s="7"/>
      <c r="HW1107" s="6"/>
      <c r="HX1107" s="7"/>
    </row>
    <row r="1108" spans="227:232" ht="12.75">
      <c r="HS1108" s="7"/>
      <c r="HT1108" s="7"/>
      <c r="HU1108" s="6"/>
      <c r="HV1108" s="7"/>
      <c r="HW1108" s="6"/>
      <c r="HX1108" s="7"/>
    </row>
    <row r="1109" spans="227:232" ht="12.75">
      <c r="HS1109" s="7"/>
      <c r="HT1109" s="7"/>
      <c r="HU1109" s="6"/>
      <c r="HV1109" s="7"/>
      <c r="HW1109" s="6"/>
      <c r="HX1109" s="7"/>
    </row>
    <row r="1110" spans="227:232" ht="12.75">
      <c r="HS1110" s="7"/>
      <c r="HT1110" s="7"/>
      <c r="HU1110" s="6"/>
      <c r="HV1110" s="7"/>
      <c r="HW1110" s="6"/>
      <c r="HX1110" s="7"/>
    </row>
    <row r="1111" spans="227:232" ht="12.75">
      <c r="HS1111" s="7"/>
      <c r="HT1111" s="7"/>
      <c r="HU1111" s="6"/>
      <c r="HV1111" s="7"/>
      <c r="HW1111" s="6"/>
      <c r="HX1111" s="7"/>
    </row>
    <row r="1112" spans="227:232" ht="12.75">
      <c r="HS1112" s="7"/>
      <c r="HT1112" s="7"/>
      <c r="HU1112" s="6"/>
      <c r="HV1112" s="7"/>
      <c r="HW1112" s="6"/>
      <c r="HX1112" s="7"/>
    </row>
    <row r="1113" spans="227:232" ht="12.75">
      <c r="HS1113" s="7"/>
      <c r="HT1113" s="7"/>
      <c r="HU1113" s="6"/>
      <c r="HV1113" s="7"/>
      <c r="HW1113" s="6"/>
      <c r="HX1113" s="7"/>
    </row>
    <row r="1114" spans="227:232" ht="12.75">
      <c r="HS1114" s="7"/>
      <c r="HT1114" s="7"/>
      <c r="HU1114" s="6"/>
      <c r="HV1114" s="7"/>
      <c r="HW1114" s="6"/>
      <c r="HX1114" s="7"/>
    </row>
    <row r="1115" spans="227:232" ht="12.75">
      <c r="HS1115" s="7"/>
      <c r="HT1115" s="7"/>
      <c r="HU1115" s="6"/>
      <c r="HV1115" s="7"/>
      <c r="HW1115" s="6"/>
      <c r="HX1115" s="7"/>
    </row>
    <row r="1116" spans="227:232" ht="12.75">
      <c r="HS1116" s="7"/>
      <c r="HT1116" s="7"/>
      <c r="HU1116" s="6"/>
      <c r="HV1116" s="7"/>
      <c r="HW1116" s="6"/>
      <c r="HX1116" s="7"/>
    </row>
    <row r="1117" spans="227:232" ht="12.75">
      <c r="HS1117" s="7"/>
      <c r="HT1117" s="7"/>
      <c r="HU1117" s="6"/>
      <c r="HV1117" s="7"/>
      <c r="HW1117" s="6"/>
      <c r="HX1117" s="7"/>
    </row>
    <row r="1118" spans="227:232" ht="12.75">
      <c r="HS1118" s="7"/>
      <c r="HT1118" s="7"/>
      <c r="HU1118" s="6"/>
      <c r="HV1118" s="7"/>
      <c r="HW1118" s="6"/>
      <c r="HX1118" s="7"/>
    </row>
    <row r="1119" spans="227:232" ht="12.75">
      <c r="HS1119" s="7"/>
      <c r="HT1119" s="7"/>
      <c r="HU1119" s="6"/>
      <c r="HV1119" s="7"/>
      <c r="HW1119" s="6"/>
      <c r="HX1119" s="7"/>
    </row>
    <row r="1120" spans="227:232" ht="12.75">
      <c r="HS1120" s="7"/>
      <c r="HT1120" s="7"/>
      <c r="HU1120" s="6"/>
      <c r="HV1120" s="7"/>
      <c r="HW1120" s="6"/>
      <c r="HX1120" s="7"/>
    </row>
    <row r="1121" spans="227:232" ht="12.75">
      <c r="HS1121" s="7"/>
      <c r="HT1121" s="7"/>
      <c r="HU1121" s="6"/>
      <c r="HV1121" s="7"/>
      <c r="HW1121" s="6"/>
      <c r="HX1121" s="7"/>
    </row>
    <row r="1122" spans="227:232" ht="12.75">
      <c r="HS1122" s="7"/>
      <c r="HT1122" s="7"/>
      <c r="HU1122" s="6"/>
      <c r="HV1122" s="7"/>
      <c r="HW1122" s="6"/>
      <c r="HX1122" s="7"/>
    </row>
    <row r="1123" spans="227:232" ht="12.75">
      <c r="HS1123" s="7"/>
      <c r="HT1123" s="7"/>
      <c r="HU1123" s="6"/>
      <c r="HV1123" s="7"/>
      <c r="HW1123" s="6"/>
      <c r="HX1123" s="7"/>
    </row>
    <row r="1124" spans="227:232" ht="12.75">
      <c r="HS1124" s="7"/>
      <c r="HT1124" s="7"/>
      <c r="HU1124" s="6"/>
      <c r="HV1124" s="7"/>
      <c r="HW1124" s="6"/>
      <c r="HX1124" s="7"/>
    </row>
    <row r="1125" spans="227:232" ht="12.75">
      <c r="HS1125" s="7"/>
      <c r="HT1125" s="7"/>
      <c r="HU1125" s="6"/>
      <c r="HV1125" s="7"/>
      <c r="HW1125" s="6"/>
      <c r="HX1125" s="7"/>
    </row>
    <row r="1126" spans="227:232" ht="12.75">
      <c r="HS1126" s="7"/>
      <c r="HT1126" s="7"/>
      <c r="HU1126" s="6"/>
      <c r="HV1126" s="7"/>
      <c r="HW1126" s="6"/>
      <c r="HX1126" s="7"/>
    </row>
    <row r="1127" spans="227:232" ht="12.75">
      <c r="HS1127" s="7"/>
      <c r="HT1127" s="7"/>
      <c r="HU1127" s="6"/>
      <c r="HV1127" s="7"/>
      <c r="HW1127" s="6"/>
      <c r="HX1127" s="7"/>
    </row>
    <row r="1128" spans="227:232" ht="12.75">
      <c r="HS1128" s="7"/>
      <c r="HT1128" s="7"/>
      <c r="HU1128" s="6"/>
      <c r="HV1128" s="7"/>
      <c r="HW1128" s="6"/>
      <c r="HX1128" s="7"/>
    </row>
    <row r="1129" spans="227:232" ht="12.75">
      <c r="HS1129" s="7"/>
      <c r="HT1129" s="7"/>
      <c r="HU1129" s="6"/>
      <c r="HV1129" s="7"/>
      <c r="HW1129" s="6"/>
      <c r="HX1129" s="7"/>
    </row>
    <row r="1130" spans="227:232" ht="12.75">
      <c r="HS1130" s="7"/>
      <c r="HT1130" s="7"/>
      <c r="HU1130" s="6"/>
      <c r="HV1130" s="7"/>
      <c r="HW1130" s="6"/>
      <c r="HX1130" s="7"/>
    </row>
    <row r="1131" spans="227:232" ht="12.75">
      <c r="HS1131" s="7"/>
      <c r="HT1131" s="7"/>
      <c r="HU1131" s="6"/>
      <c r="HV1131" s="7"/>
      <c r="HW1131" s="6"/>
      <c r="HX1131" s="7"/>
    </row>
    <row r="1132" spans="227:232" ht="12.75">
      <c r="HS1132" s="7"/>
      <c r="HT1132" s="7"/>
      <c r="HU1132" s="6"/>
      <c r="HV1132" s="7"/>
      <c r="HW1132" s="6"/>
      <c r="HX1132" s="7"/>
    </row>
    <row r="1133" spans="227:232" ht="12.75">
      <c r="HS1133" s="7"/>
      <c r="HT1133" s="7"/>
      <c r="HU1133" s="6"/>
      <c r="HV1133" s="7"/>
      <c r="HW1133" s="6"/>
      <c r="HX1133" s="7"/>
    </row>
    <row r="1134" spans="227:232" ht="12.75">
      <c r="HS1134" s="7"/>
      <c r="HT1134" s="7"/>
      <c r="HU1134" s="6"/>
      <c r="HV1134" s="7"/>
      <c r="HW1134" s="6"/>
      <c r="HX1134" s="7"/>
    </row>
    <row r="1135" spans="227:232" ht="12.75">
      <c r="HS1135" s="7"/>
      <c r="HT1135" s="7"/>
      <c r="HU1135" s="6"/>
      <c r="HV1135" s="7"/>
      <c r="HW1135" s="6"/>
      <c r="HX1135" s="7"/>
    </row>
    <row r="1136" spans="227:232" ht="12.75">
      <c r="HS1136" s="7"/>
      <c r="HT1136" s="7"/>
      <c r="HU1136" s="6"/>
      <c r="HV1136" s="7"/>
      <c r="HW1136" s="6"/>
      <c r="HX1136" s="7"/>
    </row>
    <row r="1137" spans="227:232" ht="12.75">
      <c r="HS1137" s="7"/>
      <c r="HT1137" s="7"/>
      <c r="HU1137" s="6"/>
      <c r="HV1137" s="7"/>
      <c r="HW1137" s="6"/>
      <c r="HX1137" s="7"/>
    </row>
    <row r="1138" spans="227:232" ht="12.75">
      <c r="HS1138" s="7"/>
      <c r="HT1138" s="7"/>
      <c r="HU1138" s="6"/>
      <c r="HV1138" s="7"/>
      <c r="HW1138" s="6"/>
      <c r="HX1138" s="7"/>
    </row>
    <row r="1139" spans="227:232" ht="12.75">
      <c r="HS1139" s="7"/>
      <c r="HT1139" s="7"/>
      <c r="HU1139" s="6"/>
      <c r="HV1139" s="7"/>
      <c r="HW1139" s="6"/>
      <c r="HX1139" s="7"/>
    </row>
    <row r="1140" spans="227:232" ht="12.75">
      <c r="HS1140" s="7"/>
      <c r="HT1140" s="7"/>
      <c r="HU1140" s="6"/>
      <c r="HV1140" s="7"/>
      <c r="HW1140" s="6"/>
      <c r="HX1140" s="7"/>
    </row>
    <row r="1141" spans="227:232" ht="12.75">
      <c r="HS1141" s="7"/>
      <c r="HT1141" s="7"/>
      <c r="HU1141" s="6"/>
      <c r="HV1141" s="7"/>
      <c r="HW1141" s="6"/>
      <c r="HX1141" s="7"/>
    </row>
    <row r="1142" spans="227:232" ht="12.75">
      <c r="HS1142" s="7"/>
      <c r="HT1142" s="7"/>
      <c r="HU1142" s="6"/>
      <c r="HV1142" s="7"/>
      <c r="HW1142" s="6"/>
      <c r="HX1142" s="7"/>
    </row>
    <row r="1143" spans="227:232" ht="12.75">
      <c r="HS1143" s="7"/>
      <c r="HT1143" s="7"/>
      <c r="HU1143" s="6"/>
      <c r="HV1143" s="7"/>
      <c r="HW1143" s="6"/>
      <c r="HX1143" s="7"/>
    </row>
    <row r="1144" spans="227:232" ht="12.75">
      <c r="HS1144" s="7"/>
      <c r="HT1144" s="7"/>
      <c r="HU1144" s="6"/>
      <c r="HV1144" s="7"/>
      <c r="HW1144" s="6"/>
      <c r="HX1144" s="7"/>
    </row>
    <row r="1145" spans="227:232" ht="12.75">
      <c r="HS1145" s="7"/>
      <c r="HT1145" s="7"/>
      <c r="HU1145" s="6"/>
      <c r="HV1145" s="7"/>
      <c r="HW1145" s="6"/>
      <c r="HX1145" s="7"/>
    </row>
    <row r="1146" spans="227:232" ht="12.75">
      <c r="HS1146" s="7"/>
      <c r="HT1146" s="7"/>
      <c r="HU1146" s="6"/>
      <c r="HV1146" s="7"/>
      <c r="HW1146" s="6"/>
      <c r="HX1146" s="7"/>
    </row>
    <row r="1147" spans="227:232" ht="12.75">
      <c r="HS1147" s="7"/>
      <c r="HT1147" s="7"/>
      <c r="HU1147" s="6"/>
      <c r="HV1147" s="7"/>
      <c r="HW1147" s="6"/>
      <c r="HX1147" s="7"/>
    </row>
    <row r="1148" spans="227:232" ht="12.75">
      <c r="HS1148" s="7"/>
      <c r="HT1148" s="7"/>
      <c r="HU1148" s="6"/>
      <c r="HV1148" s="7"/>
      <c r="HW1148" s="6"/>
      <c r="HX1148" s="7"/>
    </row>
    <row r="1149" spans="227:232" ht="12.75">
      <c r="HS1149" s="7"/>
      <c r="HT1149" s="7"/>
      <c r="HU1149" s="6"/>
      <c r="HV1149" s="7"/>
      <c r="HW1149" s="6"/>
      <c r="HX1149" s="7"/>
    </row>
    <row r="1150" spans="227:232" ht="12.75">
      <c r="HS1150" s="7"/>
      <c r="HT1150" s="7"/>
      <c r="HU1150" s="6"/>
      <c r="HV1150" s="7"/>
      <c r="HW1150" s="6"/>
      <c r="HX1150" s="7"/>
    </row>
    <row r="1151" spans="227:232" ht="12.75">
      <c r="HS1151" s="7"/>
      <c r="HT1151" s="7"/>
      <c r="HU1151" s="6"/>
      <c r="HV1151" s="7"/>
      <c r="HW1151" s="6"/>
      <c r="HX1151" s="7"/>
    </row>
    <row r="1152" spans="227:232" ht="12.75">
      <c r="HS1152" s="7"/>
      <c r="HT1152" s="7"/>
      <c r="HU1152" s="6"/>
      <c r="HV1152" s="7"/>
      <c r="HW1152" s="6"/>
      <c r="HX1152" s="7"/>
    </row>
    <row r="1153" spans="227:232" ht="12.75">
      <c r="HS1153" s="7"/>
      <c r="HT1153" s="7"/>
      <c r="HU1153" s="6"/>
      <c r="HV1153" s="7"/>
      <c r="HW1153" s="6"/>
      <c r="HX1153" s="7"/>
    </row>
    <row r="1154" spans="227:232" ht="12.75">
      <c r="HS1154" s="7"/>
      <c r="HT1154" s="7"/>
      <c r="HU1154" s="6"/>
      <c r="HV1154" s="7"/>
      <c r="HW1154" s="6"/>
      <c r="HX1154" s="7"/>
    </row>
    <row r="1155" spans="227:232" ht="12.75">
      <c r="HS1155" s="7"/>
      <c r="HT1155" s="7"/>
      <c r="HU1155" s="6"/>
      <c r="HV1155" s="7"/>
      <c r="HW1155" s="6"/>
      <c r="HX1155" s="7"/>
    </row>
    <row r="1156" spans="227:232" ht="12.75">
      <c r="HS1156" s="7"/>
      <c r="HT1156" s="7"/>
      <c r="HU1156" s="6"/>
      <c r="HV1156" s="7"/>
      <c r="HW1156" s="6"/>
      <c r="HX1156" s="7"/>
    </row>
    <row r="1157" spans="227:232" ht="12.75">
      <c r="HS1157" s="7"/>
      <c r="HT1157" s="7"/>
      <c r="HU1157" s="6"/>
      <c r="HV1157" s="7"/>
      <c r="HW1157" s="6"/>
      <c r="HX1157" s="7"/>
    </row>
    <row r="1158" spans="227:232" ht="12.75">
      <c r="HS1158" s="7"/>
      <c r="HT1158" s="7"/>
      <c r="HU1158" s="6"/>
      <c r="HV1158" s="7"/>
      <c r="HW1158" s="6"/>
      <c r="HX1158" s="7"/>
    </row>
    <row r="1159" spans="227:232" ht="12.75">
      <c r="HS1159" s="7"/>
      <c r="HT1159" s="7"/>
      <c r="HU1159" s="6"/>
      <c r="HV1159" s="7"/>
      <c r="HW1159" s="6"/>
      <c r="HX1159" s="7"/>
    </row>
    <row r="1160" spans="227:232" ht="12.75">
      <c r="HS1160" s="7"/>
      <c r="HT1160" s="7"/>
      <c r="HU1160" s="6"/>
      <c r="HV1160" s="7"/>
      <c r="HW1160" s="6"/>
      <c r="HX1160" s="7"/>
    </row>
    <row r="1161" spans="227:232" ht="12.75">
      <c r="HS1161" s="7"/>
      <c r="HT1161" s="7"/>
      <c r="HU1161" s="6"/>
      <c r="HV1161" s="7"/>
      <c r="HW1161" s="6"/>
      <c r="HX1161" s="7"/>
    </row>
    <row r="1162" spans="227:232" ht="12.75">
      <c r="HS1162" s="7"/>
      <c r="HT1162" s="7"/>
      <c r="HU1162" s="6"/>
      <c r="HV1162" s="7"/>
      <c r="HW1162" s="6"/>
      <c r="HX1162" s="7"/>
    </row>
    <row r="1163" spans="227:232" ht="12.75">
      <c r="HS1163" s="7"/>
      <c r="HT1163" s="7"/>
      <c r="HU1163" s="6"/>
      <c r="HV1163" s="7"/>
      <c r="HW1163" s="6"/>
      <c r="HX1163" s="7"/>
    </row>
    <row r="1164" spans="227:232" ht="12.75">
      <c r="HS1164" s="7"/>
      <c r="HT1164" s="7"/>
      <c r="HU1164" s="6"/>
      <c r="HV1164" s="7"/>
      <c r="HW1164" s="6"/>
      <c r="HX1164" s="7"/>
    </row>
    <row r="1165" spans="227:232" ht="12.75">
      <c r="HS1165" s="7"/>
      <c r="HT1165" s="7"/>
      <c r="HU1165" s="6"/>
      <c r="HV1165" s="7"/>
      <c r="HW1165" s="6"/>
      <c r="HX1165" s="7"/>
    </row>
    <row r="1166" spans="227:232" ht="12.75">
      <c r="HS1166" s="7"/>
      <c r="HT1166" s="7"/>
      <c r="HU1166" s="6"/>
      <c r="HV1166" s="7"/>
      <c r="HW1166" s="6"/>
      <c r="HX1166" s="7"/>
    </row>
    <row r="1167" spans="227:232" ht="12.75">
      <c r="HS1167" s="7"/>
      <c r="HT1167" s="7"/>
      <c r="HU1167" s="6"/>
      <c r="HV1167" s="7"/>
      <c r="HW1167" s="6"/>
      <c r="HX1167" s="7"/>
    </row>
    <row r="1168" spans="227:232" ht="12.75">
      <c r="HS1168" s="7"/>
      <c r="HT1168" s="7"/>
      <c r="HU1168" s="6"/>
      <c r="HV1168" s="7"/>
      <c r="HW1168" s="6"/>
      <c r="HX1168" s="7"/>
    </row>
    <row r="1169" spans="227:232" ht="12.75">
      <c r="HS1169" s="7"/>
      <c r="HT1169" s="7"/>
      <c r="HU1169" s="6"/>
      <c r="HV1169" s="7"/>
      <c r="HW1169" s="6"/>
      <c r="HX1169" s="7"/>
    </row>
    <row r="1170" spans="227:232" ht="12.75">
      <c r="HS1170" s="7"/>
      <c r="HT1170" s="7"/>
      <c r="HU1170" s="6"/>
      <c r="HV1170" s="7"/>
      <c r="HW1170" s="6"/>
      <c r="HX1170" s="7"/>
    </row>
    <row r="1171" spans="227:232" ht="12.75">
      <c r="HS1171" s="7"/>
      <c r="HT1171" s="7"/>
      <c r="HU1171" s="6"/>
      <c r="HV1171" s="7"/>
      <c r="HW1171" s="6"/>
      <c r="HX1171" s="7"/>
    </row>
    <row r="1172" spans="227:232" ht="12.75">
      <c r="HS1172" s="7"/>
      <c r="HT1172" s="7"/>
      <c r="HU1172" s="6"/>
      <c r="HV1172" s="7"/>
      <c r="HW1172" s="6"/>
      <c r="HX1172" s="7"/>
    </row>
    <row r="1173" spans="227:232" ht="12.75">
      <c r="HS1173" s="7"/>
      <c r="HT1173" s="7"/>
      <c r="HU1173" s="6"/>
      <c r="HV1173" s="7"/>
      <c r="HW1173" s="6"/>
      <c r="HX1173" s="7"/>
    </row>
    <row r="1174" spans="227:232" ht="12.75">
      <c r="HS1174" s="7"/>
      <c r="HT1174" s="7"/>
      <c r="HU1174" s="6"/>
      <c r="HV1174" s="7"/>
      <c r="HW1174" s="6"/>
      <c r="HX1174" s="7"/>
    </row>
    <row r="1175" spans="227:232" ht="12.75">
      <c r="HS1175" s="7"/>
      <c r="HT1175" s="7"/>
      <c r="HU1175" s="6"/>
      <c r="HV1175" s="7"/>
      <c r="HW1175" s="6"/>
      <c r="HX1175" s="7"/>
    </row>
    <row r="1176" spans="227:232" ht="12.75">
      <c r="HS1176" s="7"/>
      <c r="HT1176" s="7"/>
      <c r="HU1176" s="6"/>
      <c r="HV1176" s="7"/>
      <c r="HW1176" s="6"/>
      <c r="HX1176" s="7"/>
    </row>
    <row r="1177" spans="227:232" ht="12.75">
      <c r="HS1177" s="7"/>
      <c r="HT1177" s="7"/>
      <c r="HU1177" s="6"/>
      <c r="HV1177" s="7"/>
      <c r="HW1177" s="6"/>
      <c r="HX1177" s="7"/>
    </row>
    <row r="1178" spans="227:232" ht="12.75">
      <c r="HS1178" s="7"/>
      <c r="HT1178" s="7"/>
      <c r="HU1178" s="6"/>
      <c r="HV1178" s="7"/>
      <c r="HW1178" s="6"/>
      <c r="HX1178" s="7"/>
    </row>
    <row r="1179" spans="227:232" ht="12.75">
      <c r="HS1179" s="7"/>
      <c r="HT1179" s="7"/>
      <c r="HU1179" s="6"/>
      <c r="HV1179" s="7"/>
      <c r="HW1179" s="6"/>
      <c r="HX1179" s="7"/>
    </row>
    <row r="1180" spans="227:232" ht="12.75">
      <c r="HS1180" s="7"/>
      <c r="HT1180" s="7"/>
      <c r="HU1180" s="6"/>
      <c r="HV1180" s="7"/>
      <c r="HW1180" s="6"/>
      <c r="HX1180" s="7"/>
    </row>
    <row r="1181" spans="227:232" ht="12.75">
      <c r="HS1181" s="7"/>
      <c r="HT1181" s="7"/>
      <c r="HU1181" s="6"/>
      <c r="HV1181" s="7"/>
      <c r="HW1181" s="6"/>
      <c r="HX1181" s="7"/>
    </row>
    <row r="1182" spans="227:232" ht="12.75">
      <c r="HS1182" s="7"/>
      <c r="HT1182" s="7"/>
      <c r="HU1182" s="6"/>
      <c r="HV1182" s="7"/>
      <c r="HW1182" s="6"/>
      <c r="HX1182" s="7"/>
    </row>
    <row r="1183" spans="227:232" ht="12.75">
      <c r="HS1183" s="7"/>
      <c r="HT1183" s="7"/>
      <c r="HU1183" s="6"/>
      <c r="HV1183" s="7"/>
      <c r="HW1183" s="6"/>
      <c r="HX1183" s="7"/>
    </row>
    <row r="1184" spans="227:232" ht="12.75">
      <c r="HS1184" s="7"/>
      <c r="HT1184" s="7"/>
      <c r="HU1184" s="6"/>
      <c r="HV1184" s="7"/>
      <c r="HW1184" s="6"/>
      <c r="HX1184" s="7"/>
    </row>
    <row r="1185" spans="227:232" ht="12.75">
      <c r="HS1185" s="7"/>
      <c r="HT1185" s="7"/>
      <c r="HU1185" s="6"/>
      <c r="HV1185" s="7"/>
      <c r="HW1185" s="6"/>
      <c r="HX1185" s="7"/>
    </row>
    <row r="1186" spans="227:232" ht="12.75">
      <c r="HS1186" s="7"/>
      <c r="HT1186" s="7"/>
      <c r="HU1186" s="6"/>
      <c r="HV1186" s="7"/>
      <c r="HW1186" s="6"/>
      <c r="HX1186" s="7"/>
    </row>
    <row r="1187" spans="227:232" ht="12.75">
      <c r="HS1187" s="7"/>
      <c r="HT1187" s="7"/>
      <c r="HU1187" s="6"/>
      <c r="HV1187" s="7"/>
      <c r="HW1187" s="6"/>
      <c r="HX1187" s="7"/>
    </row>
    <row r="1188" spans="227:232" ht="12.75">
      <c r="HS1188" s="7"/>
      <c r="HT1188" s="7"/>
      <c r="HU1188" s="6"/>
      <c r="HV1188" s="7"/>
      <c r="HW1188" s="6"/>
      <c r="HX1188" s="7"/>
    </row>
    <row r="1189" spans="227:232" ht="12.75">
      <c r="HS1189" s="7"/>
      <c r="HT1189" s="7"/>
      <c r="HU1189" s="6"/>
      <c r="HV1189" s="7"/>
      <c r="HW1189" s="6"/>
      <c r="HX1189" s="7"/>
    </row>
    <row r="1190" spans="227:232" ht="12.75">
      <c r="HS1190" s="7"/>
      <c r="HT1190" s="7"/>
      <c r="HU1190" s="6"/>
      <c r="HV1190" s="7"/>
      <c r="HW1190" s="6"/>
      <c r="HX1190" s="7"/>
    </row>
    <row r="1191" spans="227:232" ht="12.75">
      <c r="HS1191" s="7"/>
      <c r="HT1191" s="7"/>
      <c r="HU1191" s="6"/>
      <c r="HV1191" s="7"/>
      <c r="HW1191" s="6"/>
      <c r="HX1191" s="7"/>
    </row>
    <row r="1192" spans="227:232" ht="12.75">
      <c r="HS1192" s="7"/>
      <c r="HT1192" s="7"/>
      <c r="HU1192" s="6"/>
      <c r="HV1192" s="7"/>
      <c r="HW1192" s="6"/>
      <c r="HX1192" s="7"/>
    </row>
    <row r="1193" spans="227:232" ht="12.75">
      <c r="HS1193" s="7"/>
      <c r="HT1193" s="7"/>
      <c r="HU1193" s="6"/>
      <c r="HV1193" s="7"/>
      <c r="HW1193" s="6"/>
      <c r="HX1193" s="7"/>
    </row>
    <row r="1194" spans="227:232" ht="12.75">
      <c r="HS1194" s="7"/>
      <c r="HT1194" s="7"/>
      <c r="HU1194" s="6"/>
      <c r="HV1194" s="7"/>
      <c r="HW1194" s="6"/>
      <c r="HX1194" s="7"/>
    </row>
    <row r="1195" spans="227:232" ht="12.75">
      <c r="HS1195" s="7"/>
      <c r="HT1195" s="7"/>
      <c r="HU1195" s="6"/>
      <c r="HV1195" s="7"/>
      <c r="HW1195" s="6"/>
      <c r="HX1195" s="7"/>
    </row>
    <row r="1196" spans="227:232" ht="12.75">
      <c r="HS1196" s="7"/>
      <c r="HT1196" s="7"/>
      <c r="HU1196" s="6"/>
      <c r="HV1196" s="7"/>
      <c r="HW1196" s="6"/>
      <c r="HX1196" s="7"/>
    </row>
    <row r="1197" spans="227:232" ht="12.75">
      <c r="HS1197" s="7"/>
      <c r="HT1197" s="7"/>
      <c r="HU1197" s="6"/>
      <c r="HV1197" s="7"/>
      <c r="HW1197" s="6"/>
      <c r="HX1197" s="7"/>
    </row>
    <row r="1198" spans="227:232" ht="12.75">
      <c r="HS1198" s="7"/>
      <c r="HT1198" s="7"/>
      <c r="HU1198" s="6"/>
      <c r="HV1198" s="7"/>
      <c r="HW1198" s="6"/>
      <c r="HX1198" s="7"/>
    </row>
    <row r="1199" spans="227:232" ht="12.75">
      <c r="HS1199" s="7"/>
      <c r="HT1199" s="7"/>
      <c r="HU1199" s="6"/>
      <c r="HV1199" s="7"/>
      <c r="HW1199" s="6"/>
      <c r="HX1199" s="7"/>
    </row>
    <row r="1200" spans="227:232" ht="12.75">
      <c r="HS1200" s="7"/>
      <c r="HT1200" s="7"/>
      <c r="HU1200" s="6"/>
      <c r="HV1200" s="7"/>
      <c r="HW1200" s="6"/>
      <c r="HX1200" s="7"/>
    </row>
    <row r="1201" spans="227:232" ht="12.75">
      <c r="HS1201" s="7"/>
      <c r="HT1201" s="7"/>
      <c r="HU1201" s="6"/>
      <c r="HV1201" s="7"/>
      <c r="HW1201" s="6"/>
      <c r="HX1201" s="7"/>
    </row>
    <row r="1202" spans="227:232" ht="12.75">
      <c r="HS1202" s="7"/>
      <c r="HT1202" s="7"/>
      <c r="HU1202" s="6"/>
      <c r="HV1202" s="7"/>
      <c r="HW1202" s="6"/>
      <c r="HX1202" s="7"/>
    </row>
    <row r="1203" spans="227:232" ht="12.75">
      <c r="HS1203" s="7"/>
      <c r="HT1203" s="7"/>
      <c r="HU1203" s="6"/>
      <c r="HV1203" s="7"/>
      <c r="HW1203" s="6"/>
      <c r="HX1203" s="7"/>
    </row>
    <row r="1204" spans="227:232" ht="12.75">
      <c r="HS1204" s="7"/>
      <c r="HT1204" s="7"/>
      <c r="HU1204" s="6"/>
      <c r="HV1204" s="7"/>
      <c r="HW1204" s="6"/>
      <c r="HX1204" s="7"/>
    </row>
    <row r="1205" spans="227:232" ht="12.75">
      <c r="HS1205" s="7"/>
      <c r="HT1205" s="7"/>
      <c r="HU1205" s="6"/>
      <c r="HV1205" s="7"/>
      <c r="HW1205" s="6"/>
      <c r="HX1205" s="7"/>
    </row>
    <row r="1206" spans="227:232" ht="12.75">
      <c r="HS1206" s="7"/>
      <c r="HT1206" s="7"/>
      <c r="HU1206" s="6"/>
      <c r="HV1206" s="7"/>
      <c r="HW1206" s="6"/>
      <c r="HX1206" s="7"/>
    </row>
    <row r="1207" spans="227:232" ht="12.75">
      <c r="HS1207" s="7"/>
      <c r="HT1207" s="7"/>
      <c r="HU1207" s="6"/>
      <c r="HV1207" s="7"/>
      <c r="HW1207" s="6"/>
      <c r="HX1207" s="7"/>
    </row>
    <row r="1208" spans="227:232" ht="12.75">
      <c r="HS1208" s="7"/>
      <c r="HT1208" s="7"/>
      <c r="HU1208" s="6"/>
      <c r="HV1208" s="7"/>
      <c r="HW1208" s="6"/>
      <c r="HX1208" s="7"/>
    </row>
    <row r="1209" spans="227:232" ht="12.75">
      <c r="HS1209" s="7"/>
      <c r="HT1209" s="7"/>
      <c r="HU1209" s="6"/>
      <c r="HV1209" s="7"/>
      <c r="HW1209" s="6"/>
      <c r="HX1209" s="7"/>
    </row>
    <row r="1210" spans="227:232" ht="12.75">
      <c r="HS1210" s="7"/>
      <c r="HT1210" s="7"/>
      <c r="HU1210" s="6"/>
      <c r="HV1210" s="7"/>
      <c r="HW1210" s="6"/>
      <c r="HX1210" s="7"/>
    </row>
    <row r="1211" spans="227:232" ht="12.75">
      <c r="HS1211" s="7"/>
      <c r="HT1211" s="7"/>
      <c r="HU1211" s="6"/>
      <c r="HV1211" s="7"/>
      <c r="HW1211" s="6"/>
      <c r="HX1211" s="7"/>
    </row>
    <row r="1212" spans="227:232" ht="12.75">
      <c r="HS1212" s="7"/>
      <c r="HT1212" s="7"/>
      <c r="HU1212" s="6"/>
      <c r="HV1212" s="7"/>
      <c r="HW1212" s="6"/>
      <c r="HX1212" s="7"/>
    </row>
    <row r="1213" spans="227:232" ht="12.75">
      <c r="HS1213" s="7"/>
      <c r="HT1213" s="7"/>
      <c r="HU1213" s="6"/>
      <c r="HV1213" s="7"/>
      <c r="HW1213" s="6"/>
      <c r="HX1213" s="7"/>
    </row>
    <row r="1214" spans="227:232" ht="12.75">
      <c r="HS1214" s="7"/>
      <c r="HT1214" s="7"/>
      <c r="HU1214" s="6"/>
      <c r="HV1214" s="7"/>
      <c r="HW1214" s="6"/>
      <c r="HX1214" s="7"/>
    </row>
    <row r="1215" spans="227:232" ht="12.75">
      <c r="HS1215" s="7"/>
      <c r="HT1215" s="7"/>
      <c r="HU1215" s="6"/>
      <c r="HV1215" s="7"/>
      <c r="HW1215" s="6"/>
      <c r="HX1215" s="7"/>
    </row>
    <row r="1216" spans="227:232" ht="12.75">
      <c r="HS1216" s="7"/>
      <c r="HT1216" s="7"/>
      <c r="HU1216" s="6"/>
      <c r="HV1216" s="7"/>
      <c r="HW1216" s="6"/>
      <c r="HX1216" s="7"/>
    </row>
    <row r="1217" spans="227:232" ht="12.75">
      <c r="HS1217" s="7"/>
      <c r="HT1217" s="7"/>
      <c r="HU1217" s="6"/>
      <c r="HV1217" s="7"/>
      <c r="HW1217" s="6"/>
      <c r="HX1217" s="7"/>
    </row>
    <row r="1218" spans="227:232" ht="12.75">
      <c r="HS1218" s="7"/>
      <c r="HT1218" s="7"/>
      <c r="HU1218" s="6"/>
      <c r="HV1218" s="7"/>
      <c r="HW1218" s="6"/>
      <c r="HX1218" s="7"/>
    </row>
    <row r="1219" spans="227:232" ht="12.75">
      <c r="HS1219" s="7"/>
      <c r="HT1219" s="7"/>
      <c r="HU1219" s="6"/>
      <c r="HV1219" s="7"/>
      <c r="HW1219" s="6"/>
      <c r="HX1219" s="7"/>
    </row>
    <row r="1220" spans="227:232" ht="12.75">
      <c r="HS1220" s="7"/>
      <c r="HT1220" s="7"/>
      <c r="HU1220" s="6"/>
      <c r="HV1220" s="7"/>
      <c r="HW1220" s="6"/>
      <c r="HX1220" s="7"/>
    </row>
    <row r="1221" spans="227:232" ht="12.75">
      <c r="HS1221" s="7"/>
      <c r="HT1221" s="7"/>
      <c r="HU1221" s="6"/>
      <c r="HV1221" s="7"/>
      <c r="HW1221" s="6"/>
      <c r="HX1221" s="7"/>
    </row>
    <row r="1222" spans="227:232" ht="12.75">
      <c r="HS1222" s="7"/>
      <c r="HT1222" s="7"/>
      <c r="HU1222" s="6"/>
      <c r="HV1222" s="7"/>
      <c r="HW1222" s="6"/>
      <c r="HX1222" s="7"/>
    </row>
    <row r="1223" spans="227:232" ht="12.75">
      <c r="HS1223" s="7"/>
      <c r="HT1223" s="7"/>
      <c r="HU1223" s="6"/>
      <c r="HV1223" s="7"/>
      <c r="HW1223" s="6"/>
      <c r="HX1223" s="7"/>
    </row>
    <row r="1224" spans="227:232" ht="12.75">
      <c r="HS1224" s="7"/>
      <c r="HT1224" s="7"/>
      <c r="HU1224" s="6"/>
      <c r="HV1224" s="7"/>
      <c r="HW1224" s="6"/>
      <c r="HX1224" s="7"/>
    </row>
    <row r="1225" spans="227:232" ht="12.75">
      <c r="HS1225" s="7"/>
      <c r="HT1225" s="7"/>
      <c r="HU1225" s="6"/>
      <c r="HV1225" s="7"/>
      <c r="HW1225" s="6"/>
      <c r="HX1225" s="7"/>
    </row>
    <row r="1226" spans="227:232" ht="12.75">
      <c r="HS1226" s="7"/>
      <c r="HT1226" s="7"/>
      <c r="HU1226" s="6"/>
      <c r="HV1226" s="7"/>
      <c r="HW1226" s="6"/>
      <c r="HX1226" s="7"/>
    </row>
    <row r="1227" spans="227:232" ht="12.75">
      <c r="HS1227" s="7"/>
      <c r="HT1227" s="7"/>
      <c r="HU1227" s="6"/>
      <c r="HV1227" s="7"/>
      <c r="HW1227" s="6"/>
      <c r="HX1227" s="7"/>
    </row>
    <row r="1228" spans="227:232" ht="12.75">
      <c r="HS1228" s="7"/>
      <c r="HT1228" s="7"/>
      <c r="HU1228" s="6"/>
      <c r="HV1228" s="7"/>
      <c r="HW1228" s="6"/>
      <c r="HX1228" s="7"/>
    </row>
    <row r="1229" spans="227:232" ht="12.75">
      <c r="HS1229" s="7"/>
      <c r="HT1229" s="7"/>
      <c r="HU1229" s="6"/>
      <c r="HV1229" s="7"/>
      <c r="HW1229" s="6"/>
      <c r="HX1229" s="7"/>
    </row>
    <row r="1230" spans="227:232" ht="12.75">
      <c r="HS1230" s="7"/>
      <c r="HT1230" s="7"/>
      <c r="HU1230" s="6"/>
      <c r="HV1230" s="7"/>
      <c r="HW1230" s="6"/>
      <c r="HX1230" s="7"/>
    </row>
    <row r="1231" spans="227:232" ht="12.75">
      <c r="HS1231" s="7"/>
      <c r="HT1231" s="7"/>
      <c r="HU1231" s="6"/>
      <c r="HV1231" s="7"/>
      <c r="HW1231" s="6"/>
      <c r="HX1231" s="7"/>
    </row>
    <row r="1232" spans="227:232" ht="12.75">
      <c r="HS1232" s="7"/>
      <c r="HT1232" s="7"/>
      <c r="HU1232" s="6"/>
      <c r="HV1232" s="7"/>
      <c r="HW1232" s="6"/>
      <c r="HX1232" s="7"/>
    </row>
    <row r="1233" spans="227:232" ht="12.75">
      <c r="HS1233" s="7"/>
      <c r="HT1233" s="7"/>
      <c r="HU1233" s="6"/>
      <c r="HV1233" s="7"/>
      <c r="HW1233" s="6"/>
      <c r="HX1233" s="7"/>
    </row>
    <row r="1234" spans="227:232" ht="12.75">
      <c r="HS1234" s="7"/>
      <c r="HT1234" s="7"/>
      <c r="HU1234" s="6"/>
      <c r="HV1234" s="7"/>
      <c r="HW1234" s="6"/>
      <c r="HX1234" s="7"/>
    </row>
    <row r="1235" spans="227:232" ht="12.75">
      <c r="HS1235" s="7"/>
      <c r="HT1235" s="7"/>
      <c r="HU1235" s="6"/>
      <c r="HV1235" s="7"/>
      <c r="HW1235" s="6"/>
      <c r="HX1235" s="7"/>
    </row>
    <row r="1236" spans="227:232" ht="12.75">
      <c r="HS1236" s="7"/>
      <c r="HT1236" s="7"/>
      <c r="HU1236" s="6"/>
      <c r="HV1236" s="7"/>
      <c r="HW1236" s="6"/>
      <c r="HX1236" s="7"/>
    </row>
    <row r="1237" spans="227:232" ht="12.75">
      <c r="HS1237" s="7"/>
      <c r="HT1237" s="7"/>
      <c r="HU1237" s="6"/>
      <c r="HV1237" s="7"/>
      <c r="HW1237" s="6"/>
      <c r="HX1237" s="7"/>
    </row>
    <row r="1238" spans="227:232" ht="12.75">
      <c r="HS1238" s="7"/>
      <c r="HT1238" s="7"/>
      <c r="HU1238" s="6"/>
      <c r="HV1238" s="7"/>
      <c r="HW1238" s="6"/>
      <c r="HX1238" s="7"/>
    </row>
    <row r="1239" spans="227:232" ht="12.75">
      <c r="HS1239" s="7"/>
      <c r="HT1239" s="7"/>
      <c r="HU1239" s="6"/>
      <c r="HV1239" s="7"/>
      <c r="HW1239" s="6"/>
      <c r="HX1239" s="7"/>
    </row>
    <row r="1240" spans="227:232" ht="12.75">
      <c r="HS1240" s="7"/>
      <c r="HT1240" s="7"/>
      <c r="HU1240" s="6"/>
      <c r="HV1240" s="7"/>
      <c r="HW1240" s="6"/>
      <c r="HX1240" s="7"/>
    </row>
    <row r="1241" spans="227:232" ht="12.75">
      <c r="HS1241" s="7"/>
      <c r="HT1241" s="7"/>
      <c r="HU1241" s="6"/>
      <c r="HV1241" s="7"/>
      <c r="HW1241" s="6"/>
      <c r="HX1241" s="7"/>
    </row>
    <row r="1242" spans="227:232" ht="12.75">
      <c r="HS1242" s="7"/>
      <c r="HT1242" s="7"/>
      <c r="HU1242" s="6"/>
      <c r="HV1242" s="7"/>
      <c r="HW1242" s="6"/>
      <c r="HX1242" s="7"/>
    </row>
    <row r="1243" spans="227:232" ht="12.75">
      <c r="HS1243" s="7"/>
      <c r="HT1243" s="7"/>
      <c r="HU1243" s="6"/>
      <c r="HV1243" s="7"/>
      <c r="HW1243" s="6"/>
      <c r="HX1243" s="7"/>
    </row>
    <row r="1244" spans="227:232" ht="12.75">
      <c r="HS1244" s="7"/>
      <c r="HT1244" s="7"/>
      <c r="HU1244" s="6"/>
      <c r="HV1244" s="7"/>
      <c r="HW1244" s="6"/>
      <c r="HX1244" s="7"/>
    </row>
    <row r="1245" spans="227:232" ht="12.75">
      <c r="HS1245" s="7"/>
      <c r="HT1245" s="7"/>
      <c r="HU1245" s="6"/>
      <c r="HV1245" s="7"/>
      <c r="HW1245" s="6"/>
      <c r="HX1245" s="7"/>
    </row>
    <row r="1246" spans="227:232" ht="12.75">
      <c r="HS1246" s="7"/>
      <c r="HT1246" s="7"/>
      <c r="HU1246" s="6"/>
      <c r="HV1246" s="7"/>
      <c r="HW1246" s="6"/>
      <c r="HX1246" s="7"/>
    </row>
    <row r="1247" spans="227:232" ht="12.75">
      <c r="HS1247" s="7"/>
      <c r="HT1247" s="7"/>
      <c r="HU1247" s="6"/>
      <c r="HV1247" s="7"/>
      <c r="HW1247" s="6"/>
      <c r="HX1247" s="7"/>
    </row>
    <row r="1248" spans="227:232" ht="12.75">
      <c r="HS1248" s="7"/>
      <c r="HT1248" s="7"/>
      <c r="HU1248" s="6"/>
      <c r="HV1248" s="7"/>
      <c r="HW1248" s="6"/>
      <c r="HX1248" s="7"/>
    </row>
    <row r="1249" spans="227:232" ht="12.75">
      <c r="HS1249" s="7"/>
      <c r="HT1249" s="7"/>
      <c r="HU1249" s="6"/>
      <c r="HV1249" s="7"/>
      <c r="HW1249" s="6"/>
      <c r="HX1249" s="7"/>
    </row>
    <row r="1250" spans="227:232" ht="12.75">
      <c r="HS1250" s="7"/>
      <c r="HT1250" s="7"/>
      <c r="HU1250" s="6"/>
      <c r="HV1250" s="7"/>
      <c r="HW1250" s="6"/>
      <c r="HX1250" s="7"/>
    </row>
    <row r="1251" spans="227:232" ht="12.75">
      <c r="HS1251" s="7"/>
      <c r="HT1251" s="7"/>
      <c r="HU1251" s="6"/>
      <c r="HV1251" s="7"/>
      <c r="HW1251" s="6"/>
      <c r="HX1251" s="7"/>
    </row>
    <row r="1252" spans="227:232" ht="12.75">
      <c r="HS1252" s="7"/>
      <c r="HT1252" s="7"/>
      <c r="HU1252" s="6"/>
      <c r="HV1252" s="7"/>
      <c r="HW1252" s="6"/>
      <c r="HX1252" s="7"/>
    </row>
    <row r="1253" spans="227:232" ht="12.75">
      <c r="HS1253" s="7"/>
      <c r="HT1253" s="7"/>
      <c r="HU1253" s="6"/>
      <c r="HV1253" s="7"/>
      <c r="HW1253" s="6"/>
      <c r="HX1253" s="7"/>
    </row>
    <row r="1254" spans="227:232" ht="12.75">
      <c r="HS1254" s="7"/>
      <c r="HT1254" s="7"/>
      <c r="HU1254" s="6"/>
      <c r="HV1254" s="7"/>
      <c r="HW1254" s="6"/>
      <c r="HX1254" s="7"/>
    </row>
    <row r="1255" spans="227:232" ht="12.75">
      <c r="HS1255" s="7"/>
      <c r="HT1255" s="7"/>
      <c r="HU1255" s="6"/>
      <c r="HV1255" s="7"/>
      <c r="HW1255" s="6"/>
      <c r="HX1255" s="7"/>
    </row>
    <row r="1256" spans="227:232" ht="12.75">
      <c r="HS1256" s="7"/>
      <c r="HT1256" s="7"/>
      <c r="HU1256" s="6"/>
      <c r="HV1256" s="7"/>
      <c r="HW1256" s="6"/>
      <c r="HX1256" s="7"/>
    </row>
    <row r="1257" spans="227:232" ht="12.75">
      <c r="HS1257" s="7"/>
      <c r="HT1257" s="7"/>
      <c r="HU1257" s="6"/>
      <c r="HV1257" s="7"/>
      <c r="HW1257" s="6"/>
      <c r="HX1257" s="7"/>
    </row>
    <row r="1258" spans="227:232" ht="12.75">
      <c r="HS1258" s="7"/>
      <c r="HT1258" s="7"/>
      <c r="HU1258" s="6"/>
      <c r="HV1258" s="7"/>
      <c r="HW1258" s="6"/>
      <c r="HX1258" s="7"/>
    </row>
    <row r="1259" spans="227:232" ht="12.75">
      <c r="HS1259" s="7"/>
      <c r="HT1259" s="7"/>
      <c r="HU1259" s="6"/>
      <c r="HV1259" s="7"/>
      <c r="HW1259" s="6"/>
      <c r="HX1259" s="7"/>
    </row>
    <row r="1260" spans="227:232" ht="12.75">
      <c r="HS1260" s="7"/>
      <c r="HT1260" s="7"/>
      <c r="HU1260" s="6"/>
      <c r="HV1260" s="7"/>
      <c r="HW1260" s="6"/>
      <c r="HX1260" s="7"/>
    </row>
    <row r="1261" spans="227:232" ht="12.75">
      <c r="HS1261" s="7"/>
      <c r="HT1261" s="7"/>
      <c r="HU1261" s="6"/>
      <c r="HV1261" s="7"/>
      <c r="HW1261" s="6"/>
      <c r="HX1261" s="7"/>
    </row>
    <row r="1262" spans="227:232" ht="12.75">
      <c r="HS1262" s="7"/>
      <c r="HT1262" s="7"/>
      <c r="HU1262" s="6"/>
      <c r="HV1262" s="7"/>
      <c r="HW1262" s="6"/>
      <c r="HX1262" s="7"/>
    </row>
    <row r="1263" spans="227:232" ht="12.75">
      <c r="HS1263" s="7"/>
      <c r="HT1263" s="7"/>
      <c r="HU1263" s="6"/>
      <c r="HV1263" s="7"/>
      <c r="HW1263" s="6"/>
      <c r="HX1263" s="7"/>
    </row>
    <row r="1264" spans="227:232" ht="12.75">
      <c r="HS1264" s="7"/>
      <c r="HT1264" s="7"/>
      <c r="HU1264" s="6"/>
      <c r="HV1264" s="7"/>
      <c r="HW1264" s="6"/>
      <c r="HX1264" s="7"/>
    </row>
    <row r="1265" spans="227:232" ht="12.75">
      <c r="HS1265" s="7"/>
      <c r="HT1265" s="7"/>
      <c r="HU1265" s="6"/>
      <c r="HV1265" s="7"/>
      <c r="HW1265" s="6"/>
      <c r="HX1265" s="7"/>
    </row>
    <row r="1266" spans="227:232" ht="12.75">
      <c r="HS1266" s="7"/>
      <c r="HT1266" s="7"/>
      <c r="HU1266" s="6"/>
      <c r="HV1266" s="7"/>
      <c r="HW1266" s="6"/>
      <c r="HX1266" s="7"/>
    </row>
    <row r="1267" spans="227:232" ht="12.75">
      <c r="HS1267" s="7"/>
      <c r="HT1267" s="7"/>
      <c r="HU1267" s="6"/>
      <c r="HV1267" s="7"/>
      <c r="HW1267" s="6"/>
      <c r="HX1267" s="7"/>
    </row>
    <row r="1268" spans="227:232" ht="12.75">
      <c r="HS1268" s="7"/>
      <c r="HT1268" s="7"/>
      <c r="HU1268" s="6"/>
      <c r="HV1268" s="7"/>
      <c r="HW1268" s="6"/>
      <c r="HX1268" s="7"/>
    </row>
    <row r="1269" spans="227:232" ht="12.75">
      <c r="HS1269" s="7"/>
      <c r="HT1269" s="7"/>
      <c r="HU1269" s="6"/>
      <c r="HV1269" s="7"/>
      <c r="HW1269" s="6"/>
      <c r="HX1269" s="7"/>
    </row>
    <row r="1270" spans="227:232" ht="12.75">
      <c r="HS1270" s="7"/>
      <c r="HT1270" s="7"/>
      <c r="HU1270" s="6"/>
      <c r="HV1270" s="7"/>
      <c r="HW1270" s="6"/>
      <c r="HX1270" s="7"/>
    </row>
    <row r="1271" spans="227:232" ht="12.75">
      <c r="HS1271" s="7"/>
      <c r="HT1271" s="7"/>
      <c r="HU1271" s="6"/>
      <c r="HV1271" s="7"/>
      <c r="HW1271" s="6"/>
      <c r="HX1271" s="7"/>
    </row>
    <row r="1272" spans="227:232" ht="12.75">
      <c r="HS1272" s="7"/>
      <c r="HT1272" s="7"/>
      <c r="HU1272" s="6"/>
      <c r="HV1272" s="7"/>
      <c r="HW1272" s="6"/>
      <c r="HX1272" s="7"/>
    </row>
    <row r="1273" spans="227:232" ht="12.75">
      <c r="HS1273" s="7"/>
      <c r="HT1273" s="7"/>
      <c r="HU1273" s="6"/>
      <c r="HV1273" s="7"/>
      <c r="HW1273" s="6"/>
      <c r="HX1273" s="7"/>
    </row>
    <row r="1274" spans="227:232" ht="12.75">
      <c r="HS1274" s="7"/>
      <c r="HT1274" s="7"/>
      <c r="HU1274" s="6"/>
      <c r="HV1274" s="7"/>
      <c r="HW1274" s="6"/>
      <c r="HX1274" s="7"/>
    </row>
    <row r="1275" spans="227:232" ht="12.75">
      <c r="HS1275" s="7"/>
      <c r="HT1275" s="7"/>
      <c r="HU1275" s="6"/>
      <c r="HV1275" s="7"/>
      <c r="HW1275" s="6"/>
      <c r="HX1275" s="7"/>
    </row>
    <row r="1276" spans="227:232" ht="12.75">
      <c r="HS1276" s="7"/>
      <c r="HT1276" s="7"/>
      <c r="HU1276" s="6"/>
      <c r="HV1276" s="7"/>
      <c r="HW1276" s="6"/>
      <c r="HX1276" s="7"/>
    </row>
    <row r="1277" spans="227:232" ht="12.75">
      <c r="HS1277" s="7"/>
      <c r="HT1277" s="7"/>
      <c r="HU1277" s="6"/>
      <c r="HV1277" s="7"/>
      <c r="HW1277" s="6"/>
      <c r="HX1277" s="7"/>
    </row>
    <row r="1278" spans="227:232" ht="12.75">
      <c r="HS1278" s="7"/>
      <c r="HT1278" s="7"/>
      <c r="HU1278" s="6"/>
      <c r="HV1278" s="7"/>
      <c r="HW1278" s="6"/>
      <c r="HX1278" s="7"/>
    </row>
    <row r="1279" spans="227:232" ht="12.75">
      <c r="HS1279" s="7"/>
      <c r="HT1279" s="7"/>
      <c r="HU1279" s="6"/>
      <c r="HV1279" s="7"/>
      <c r="HW1279" s="6"/>
      <c r="HX1279" s="7"/>
    </row>
    <row r="1280" spans="227:232" ht="12.75">
      <c r="HS1280" s="7"/>
      <c r="HT1280" s="7"/>
      <c r="HU1280" s="6"/>
      <c r="HV1280" s="7"/>
      <c r="HW1280" s="6"/>
      <c r="HX1280" s="7"/>
    </row>
    <row r="1281" spans="227:232" ht="12.75">
      <c r="HS1281" s="7"/>
      <c r="HT1281" s="7"/>
      <c r="HU1281" s="6"/>
      <c r="HV1281" s="7"/>
      <c r="HW1281" s="6"/>
      <c r="HX1281" s="7"/>
    </row>
    <row r="1282" spans="227:232" ht="12.75">
      <c r="HS1282" s="7"/>
      <c r="HT1282" s="7"/>
      <c r="HU1282" s="6"/>
      <c r="HV1282" s="7"/>
      <c r="HW1282" s="6"/>
      <c r="HX1282" s="7"/>
    </row>
    <row r="1283" spans="227:232" ht="12.75">
      <c r="HS1283" s="7"/>
      <c r="HT1283" s="7"/>
      <c r="HU1283" s="6"/>
      <c r="HV1283" s="7"/>
      <c r="HW1283" s="6"/>
      <c r="HX1283" s="7"/>
    </row>
    <row r="1284" spans="227:232" ht="12.75">
      <c r="HS1284" s="7"/>
      <c r="HT1284" s="7"/>
      <c r="HU1284" s="6"/>
      <c r="HV1284" s="7"/>
      <c r="HW1284" s="6"/>
      <c r="HX1284" s="7"/>
    </row>
    <row r="1285" spans="227:232" ht="12.75">
      <c r="HS1285" s="7"/>
      <c r="HT1285" s="7"/>
      <c r="HU1285" s="6"/>
      <c r="HV1285" s="7"/>
      <c r="HW1285" s="6"/>
      <c r="HX1285" s="7"/>
    </row>
    <row r="1286" spans="227:232" ht="12.75">
      <c r="HS1286" s="7"/>
      <c r="HT1286" s="7"/>
      <c r="HU1286" s="6"/>
      <c r="HV1286" s="7"/>
      <c r="HW1286" s="6"/>
      <c r="HX1286" s="7"/>
    </row>
    <row r="1287" spans="227:232" ht="12.75">
      <c r="HS1287" s="7"/>
      <c r="HT1287" s="7"/>
      <c r="HU1287" s="6"/>
      <c r="HV1287" s="7"/>
      <c r="HW1287" s="6"/>
      <c r="HX1287" s="7"/>
    </row>
    <row r="1288" spans="227:232" ht="12.75">
      <c r="HS1288" s="7"/>
      <c r="HT1288" s="7"/>
      <c r="HU1288" s="6"/>
      <c r="HV1288" s="7"/>
      <c r="HW1288" s="6"/>
      <c r="HX1288" s="7"/>
    </row>
    <row r="1289" spans="227:232" ht="12.75">
      <c r="HS1289" s="7"/>
      <c r="HT1289" s="7"/>
      <c r="HU1289" s="6"/>
      <c r="HV1289" s="7"/>
      <c r="HW1289" s="6"/>
      <c r="HX1289" s="7"/>
    </row>
    <row r="1290" spans="227:232" ht="12.75">
      <c r="HS1290" s="7"/>
      <c r="HT1290" s="7"/>
      <c r="HU1290" s="6"/>
      <c r="HV1290" s="7"/>
      <c r="HW1290" s="6"/>
      <c r="HX1290" s="7"/>
    </row>
    <row r="1291" spans="227:232" ht="12.75">
      <c r="HS1291" s="7"/>
      <c r="HT1291" s="7"/>
      <c r="HU1291" s="6"/>
      <c r="HV1291" s="7"/>
      <c r="HW1291" s="6"/>
      <c r="HX1291" s="7"/>
    </row>
    <row r="1292" spans="227:232" ht="12.75">
      <c r="HS1292" s="7"/>
      <c r="HT1292" s="7"/>
      <c r="HU1292" s="6"/>
      <c r="HV1292" s="7"/>
      <c r="HW1292" s="6"/>
      <c r="HX1292" s="7"/>
    </row>
    <row r="1293" spans="227:232" ht="12.75">
      <c r="HS1293" s="7"/>
      <c r="HT1293" s="7"/>
      <c r="HU1293" s="6"/>
      <c r="HV1293" s="7"/>
      <c r="HW1293" s="6"/>
      <c r="HX1293" s="7"/>
    </row>
    <row r="1294" spans="227:232" ht="12.75">
      <c r="HS1294" s="7"/>
      <c r="HT1294" s="7"/>
      <c r="HU1294" s="6"/>
      <c r="HV1294" s="7"/>
      <c r="HW1294" s="6"/>
      <c r="HX1294" s="7"/>
    </row>
    <row r="1295" spans="227:232" ht="12.75">
      <c r="HS1295" s="7"/>
      <c r="HT1295" s="7"/>
      <c r="HU1295" s="6"/>
      <c r="HV1295" s="7"/>
      <c r="HW1295" s="6"/>
      <c r="HX1295" s="7"/>
    </row>
    <row r="1296" spans="227:232" ht="12.75">
      <c r="HS1296" s="7"/>
      <c r="HT1296" s="7"/>
      <c r="HU1296" s="6"/>
      <c r="HV1296" s="7"/>
      <c r="HW1296" s="6"/>
      <c r="HX1296" s="7"/>
    </row>
    <row r="1297" spans="227:232" ht="12.75">
      <c r="HS1297" s="7"/>
      <c r="HT1297" s="7"/>
      <c r="HU1297" s="6"/>
      <c r="HV1297" s="7"/>
      <c r="HW1297" s="6"/>
      <c r="HX1297" s="7"/>
    </row>
    <row r="1298" spans="227:232" ht="12.75">
      <c r="HS1298" s="7"/>
      <c r="HT1298" s="7"/>
      <c r="HU1298" s="6"/>
      <c r="HV1298" s="7"/>
      <c r="HW1298" s="6"/>
      <c r="HX1298" s="7"/>
    </row>
    <row r="1299" spans="227:232" ht="12.75">
      <c r="HS1299" s="7"/>
      <c r="HT1299" s="7"/>
      <c r="HU1299" s="6"/>
      <c r="HV1299" s="7"/>
      <c r="HW1299" s="6"/>
      <c r="HX1299" s="7"/>
    </row>
    <row r="1300" spans="227:232" ht="12.75">
      <c r="HS1300" s="7"/>
      <c r="HT1300" s="7"/>
      <c r="HU1300" s="6"/>
      <c r="HV1300" s="7"/>
      <c r="HW1300" s="6"/>
      <c r="HX1300" s="7"/>
    </row>
    <row r="1301" spans="227:232" ht="12.75">
      <c r="HS1301" s="7"/>
      <c r="HT1301" s="7"/>
      <c r="HU1301" s="6"/>
      <c r="HV1301" s="7"/>
      <c r="HW1301" s="6"/>
      <c r="HX1301" s="7"/>
    </row>
    <row r="1302" spans="227:232" ht="12.75">
      <c r="HS1302" s="7"/>
      <c r="HT1302" s="7"/>
      <c r="HU1302" s="6"/>
      <c r="HV1302" s="7"/>
      <c r="HW1302" s="6"/>
      <c r="HX1302" s="7"/>
    </row>
    <row r="1303" spans="227:232" ht="12.75">
      <c r="HS1303" s="7"/>
      <c r="HT1303" s="7"/>
      <c r="HU1303" s="6"/>
      <c r="HV1303" s="7"/>
      <c r="HW1303" s="6"/>
      <c r="HX1303" s="7"/>
    </row>
    <row r="1304" spans="227:232" ht="12.75">
      <c r="HS1304" s="7"/>
      <c r="HT1304" s="7"/>
      <c r="HU1304" s="6"/>
      <c r="HV1304" s="7"/>
      <c r="HW1304" s="6"/>
      <c r="HX1304" s="7"/>
    </row>
    <row r="1305" spans="227:232" ht="12.75">
      <c r="HS1305" s="7"/>
      <c r="HT1305" s="7"/>
      <c r="HU1305" s="6"/>
      <c r="HV1305" s="7"/>
      <c r="HW1305" s="6"/>
      <c r="HX1305" s="7"/>
    </row>
    <row r="1306" spans="227:232" ht="12.75">
      <c r="HS1306" s="7"/>
      <c r="HT1306" s="7"/>
      <c r="HU1306" s="6"/>
      <c r="HV1306" s="7"/>
      <c r="HW1306" s="6"/>
      <c r="HX1306" s="7"/>
    </row>
    <row r="1307" spans="227:232" ht="12.75">
      <c r="HS1307" s="7"/>
      <c r="HT1307" s="7"/>
      <c r="HU1307" s="6"/>
      <c r="HV1307" s="7"/>
      <c r="HW1307" s="6"/>
      <c r="HX1307" s="7"/>
    </row>
    <row r="1308" spans="227:232" ht="12.75">
      <c r="HS1308" s="7"/>
      <c r="HT1308" s="7"/>
      <c r="HU1308" s="6"/>
      <c r="HV1308" s="7"/>
      <c r="HW1308" s="6"/>
      <c r="HX1308" s="7"/>
    </row>
    <row r="1309" spans="227:232" ht="12.75">
      <c r="HS1309" s="7"/>
      <c r="HT1309" s="7"/>
      <c r="HU1309" s="6"/>
      <c r="HV1309" s="7"/>
      <c r="HW1309" s="6"/>
      <c r="HX1309" s="7"/>
    </row>
    <row r="1310" spans="227:232" ht="12.75">
      <c r="HS1310" s="7"/>
      <c r="HT1310" s="7"/>
      <c r="HU1310" s="6"/>
      <c r="HV1310" s="7"/>
      <c r="HW1310" s="6"/>
      <c r="HX1310" s="7"/>
    </row>
    <row r="1311" spans="227:232" ht="12.75">
      <c r="HS1311" s="7"/>
      <c r="HT1311" s="7"/>
      <c r="HU1311" s="6"/>
      <c r="HV1311" s="7"/>
      <c r="HW1311" s="6"/>
      <c r="HX1311" s="7"/>
    </row>
    <row r="1312" spans="227:232" ht="12.75">
      <c r="HS1312" s="7"/>
      <c r="HT1312" s="7"/>
      <c r="HU1312" s="6"/>
      <c r="HV1312" s="7"/>
      <c r="HW1312" s="6"/>
      <c r="HX1312" s="7"/>
    </row>
    <row r="1313" spans="227:232" ht="12.75">
      <c r="HS1313" s="7"/>
      <c r="HT1313" s="7"/>
      <c r="HU1313" s="6"/>
      <c r="HV1313" s="7"/>
      <c r="HW1313" s="6"/>
      <c r="HX1313" s="7"/>
    </row>
    <row r="1314" spans="227:232" ht="12.75">
      <c r="HS1314" s="7"/>
      <c r="HT1314" s="7"/>
      <c r="HU1314" s="6"/>
      <c r="HV1314" s="7"/>
      <c r="HW1314" s="6"/>
      <c r="HX1314" s="7"/>
    </row>
    <row r="1315" spans="227:232" ht="12.75">
      <c r="HS1315" s="7"/>
      <c r="HT1315" s="7"/>
      <c r="HU1315" s="6"/>
      <c r="HV1315" s="7"/>
      <c r="HW1315" s="6"/>
      <c r="HX1315" s="7"/>
    </row>
    <row r="1316" spans="227:232" ht="12.75">
      <c r="HS1316" s="7"/>
      <c r="HT1316" s="7"/>
      <c r="HU1316" s="6"/>
      <c r="HV1316" s="7"/>
      <c r="HW1316" s="6"/>
      <c r="HX1316" s="7"/>
    </row>
    <row r="1317" spans="227:232" ht="12.75">
      <c r="HS1317" s="7"/>
      <c r="HT1317" s="7"/>
      <c r="HU1317" s="6"/>
      <c r="HV1317" s="7"/>
      <c r="HW1317" s="6"/>
      <c r="HX1317" s="7"/>
    </row>
    <row r="1318" spans="227:232" ht="12.75">
      <c r="HS1318" s="7"/>
      <c r="HT1318" s="7"/>
      <c r="HU1318" s="6"/>
      <c r="HV1318" s="7"/>
      <c r="HW1318" s="6"/>
      <c r="HX1318" s="7"/>
    </row>
    <row r="1319" spans="227:232" ht="12.75">
      <c r="HS1319" s="7"/>
      <c r="HT1319" s="7"/>
      <c r="HU1319" s="6"/>
      <c r="HV1319" s="7"/>
      <c r="HW1319" s="6"/>
      <c r="HX1319" s="7"/>
    </row>
    <row r="1320" spans="227:232" ht="12.75">
      <c r="HS1320" s="7"/>
      <c r="HT1320" s="7"/>
      <c r="HU1320" s="6"/>
      <c r="HV1320" s="7"/>
      <c r="HW1320" s="6"/>
      <c r="HX1320" s="7"/>
    </row>
    <row r="1321" spans="227:232" ht="12.75">
      <c r="HS1321" s="7"/>
      <c r="HT1321" s="7"/>
      <c r="HU1321" s="6"/>
      <c r="HV1321" s="7"/>
      <c r="HW1321" s="6"/>
      <c r="HX1321" s="7"/>
    </row>
    <row r="1322" spans="227:232" ht="12.75">
      <c r="HS1322" s="7"/>
      <c r="HT1322" s="7"/>
      <c r="HU1322" s="6"/>
      <c r="HV1322" s="7"/>
      <c r="HW1322" s="6"/>
      <c r="HX1322" s="7"/>
    </row>
    <row r="1323" spans="227:232" ht="12.75">
      <c r="HS1323" s="7"/>
      <c r="HT1323" s="7"/>
      <c r="HU1323" s="6"/>
      <c r="HV1323" s="7"/>
      <c r="HW1323" s="6"/>
      <c r="HX1323" s="7"/>
    </row>
    <row r="1324" spans="227:232" ht="12.75">
      <c r="HS1324" s="7"/>
      <c r="HT1324" s="7"/>
      <c r="HU1324" s="6"/>
      <c r="HV1324" s="7"/>
      <c r="HW1324" s="6"/>
      <c r="HX1324" s="7"/>
    </row>
    <row r="1325" spans="227:232" ht="12.75">
      <c r="HS1325" s="7"/>
      <c r="HT1325" s="7"/>
      <c r="HU1325" s="6"/>
      <c r="HV1325" s="7"/>
      <c r="HW1325" s="6"/>
      <c r="HX1325" s="7"/>
    </row>
    <row r="1326" spans="227:232" ht="12.75">
      <c r="HS1326" s="7"/>
      <c r="HT1326" s="7"/>
      <c r="HU1326" s="6"/>
      <c r="HV1326" s="7"/>
      <c r="HW1326" s="6"/>
      <c r="HX1326" s="7"/>
    </row>
    <row r="1327" spans="227:232" ht="12.75">
      <c r="HS1327" s="7"/>
      <c r="HT1327" s="7"/>
      <c r="HU1327" s="6"/>
      <c r="HV1327" s="7"/>
      <c r="HW1327" s="6"/>
      <c r="HX1327" s="7"/>
    </row>
    <row r="1328" spans="227:232" ht="12.75">
      <c r="HS1328" s="7"/>
      <c r="HT1328" s="7"/>
      <c r="HU1328" s="6"/>
      <c r="HV1328" s="7"/>
      <c r="HW1328" s="6"/>
      <c r="HX1328" s="7"/>
    </row>
    <row r="1329" spans="227:232" ht="12.75">
      <c r="HS1329" s="7"/>
      <c r="HT1329" s="7"/>
      <c r="HU1329" s="6"/>
      <c r="HV1329" s="7"/>
      <c r="HW1329" s="6"/>
      <c r="HX1329" s="7"/>
    </row>
    <row r="1330" spans="227:232" ht="12.75">
      <c r="HS1330" s="7"/>
      <c r="HT1330" s="7"/>
      <c r="HU1330" s="6"/>
      <c r="HV1330" s="7"/>
      <c r="HW1330" s="6"/>
      <c r="HX1330" s="7"/>
    </row>
    <row r="1331" spans="227:232" ht="12.75">
      <c r="HS1331" s="7"/>
      <c r="HT1331" s="7"/>
      <c r="HU1331" s="6"/>
      <c r="HV1331" s="7"/>
      <c r="HW1331" s="6"/>
      <c r="HX1331" s="7"/>
    </row>
    <row r="1332" spans="227:232" ht="12.75">
      <c r="HS1332" s="7"/>
      <c r="HT1332" s="7"/>
      <c r="HU1332" s="6"/>
      <c r="HV1332" s="7"/>
      <c r="HW1332" s="6"/>
      <c r="HX1332" s="7"/>
    </row>
    <row r="1333" spans="227:232" ht="12.75">
      <c r="HS1333" s="7"/>
      <c r="HT1333" s="7"/>
      <c r="HU1333" s="6"/>
      <c r="HV1333" s="7"/>
      <c r="HW1333" s="6"/>
      <c r="HX1333" s="7"/>
    </row>
    <row r="1334" spans="227:232" ht="12.75">
      <c r="HS1334" s="7"/>
      <c r="HT1334" s="7"/>
      <c r="HU1334" s="6"/>
      <c r="HV1334" s="7"/>
      <c r="HW1334" s="6"/>
      <c r="HX1334" s="7"/>
    </row>
    <row r="1335" spans="227:232" ht="12.75">
      <c r="HS1335" s="7"/>
      <c r="HT1335" s="7"/>
      <c r="HU1335" s="6"/>
      <c r="HV1335" s="7"/>
      <c r="HW1335" s="6"/>
      <c r="HX1335" s="7"/>
    </row>
    <row r="1336" spans="227:232" ht="12.75">
      <c r="HS1336" s="7"/>
      <c r="HT1336" s="7"/>
      <c r="HU1336" s="6"/>
      <c r="HV1336" s="7"/>
      <c r="HW1336" s="6"/>
      <c r="HX1336" s="7"/>
    </row>
    <row r="1337" spans="227:232" ht="12.75">
      <c r="HS1337" s="7"/>
      <c r="HT1337" s="7"/>
      <c r="HU1337" s="6"/>
      <c r="HV1337" s="7"/>
      <c r="HW1337" s="6"/>
      <c r="HX1337" s="7"/>
    </row>
    <row r="1338" spans="227:232" ht="12.75">
      <c r="HS1338" s="7"/>
      <c r="HT1338" s="7"/>
      <c r="HU1338" s="6"/>
      <c r="HV1338" s="7"/>
      <c r="HW1338" s="6"/>
      <c r="HX1338" s="7"/>
    </row>
    <row r="1339" spans="227:232" ht="12.75">
      <c r="HS1339" s="7"/>
      <c r="HT1339" s="7"/>
      <c r="HU1339" s="6"/>
      <c r="HV1339" s="7"/>
      <c r="HW1339" s="6"/>
      <c r="HX1339" s="7"/>
    </row>
    <row r="1340" spans="227:232" ht="12.75">
      <c r="HS1340" s="7"/>
      <c r="HT1340" s="7"/>
      <c r="HU1340" s="6"/>
      <c r="HV1340" s="7"/>
      <c r="HW1340" s="6"/>
      <c r="HX1340" s="7"/>
    </row>
    <row r="1341" spans="227:232" ht="12.75">
      <c r="HS1341" s="7"/>
      <c r="HT1341" s="7"/>
      <c r="HU1341" s="6"/>
      <c r="HV1341" s="7"/>
      <c r="HW1341" s="6"/>
      <c r="HX1341" s="7"/>
    </row>
    <row r="1342" spans="227:232" ht="12.75">
      <c r="HS1342" s="7"/>
      <c r="HT1342" s="7"/>
      <c r="HU1342" s="6"/>
      <c r="HV1342" s="7"/>
      <c r="HW1342" s="6"/>
      <c r="HX1342" s="7"/>
    </row>
    <row r="1343" spans="227:232" ht="12.75">
      <c r="HS1343" s="7"/>
      <c r="HT1343" s="7"/>
      <c r="HU1343" s="6"/>
      <c r="HV1343" s="7"/>
      <c r="HW1343" s="6"/>
      <c r="HX1343" s="7"/>
    </row>
    <row r="1344" spans="227:232" ht="12.75">
      <c r="HS1344" s="7"/>
      <c r="HT1344" s="7"/>
      <c r="HU1344" s="6"/>
      <c r="HV1344" s="7"/>
      <c r="HW1344" s="6"/>
      <c r="HX1344" s="7"/>
    </row>
    <row r="1345" spans="227:232" ht="12.75">
      <c r="HS1345" s="7"/>
      <c r="HT1345" s="7"/>
      <c r="HU1345" s="6"/>
      <c r="HV1345" s="7"/>
      <c r="HW1345" s="6"/>
      <c r="HX1345" s="7"/>
    </row>
    <row r="1346" spans="227:232" ht="12.75">
      <c r="HS1346" s="7"/>
      <c r="HT1346" s="7"/>
      <c r="HU1346" s="6"/>
      <c r="HV1346" s="7"/>
      <c r="HW1346" s="6"/>
      <c r="HX1346" s="7"/>
    </row>
    <row r="1347" spans="227:232" ht="12.75">
      <c r="HS1347" s="7"/>
      <c r="HT1347" s="7"/>
      <c r="HU1347" s="6"/>
      <c r="HV1347" s="7"/>
      <c r="HW1347" s="6"/>
      <c r="HX1347" s="7"/>
    </row>
    <row r="1348" spans="227:232" ht="12.75">
      <c r="HS1348" s="7"/>
      <c r="HT1348" s="7"/>
      <c r="HU1348" s="6"/>
      <c r="HV1348" s="7"/>
      <c r="HW1348" s="6"/>
      <c r="HX1348" s="7"/>
    </row>
    <row r="1349" spans="227:232" ht="12.75">
      <c r="HS1349" s="7"/>
      <c r="HT1349" s="7"/>
      <c r="HU1349" s="6"/>
      <c r="HV1349" s="7"/>
      <c r="HW1349" s="6"/>
      <c r="HX1349" s="7"/>
    </row>
    <row r="1350" spans="227:232" ht="12.75">
      <c r="HS1350" s="7"/>
      <c r="HT1350" s="7"/>
      <c r="HU1350" s="6"/>
      <c r="HV1350" s="7"/>
      <c r="HW1350" s="6"/>
      <c r="HX1350" s="7"/>
    </row>
    <row r="1351" spans="227:232" ht="12.75">
      <c r="HS1351" s="7"/>
      <c r="HT1351" s="7"/>
      <c r="HU1351" s="6"/>
      <c r="HV1351" s="7"/>
      <c r="HW1351" s="6"/>
      <c r="HX1351" s="7"/>
    </row>
    <row r="1352" spans="227:232" ht="12.75">
      <c r="HS1352" s="7"/>
      <c r="HT1352" s="7"/>
      <c r="HU1352" s="6"/>
      <c r="HV1352" s="7"/>
      <c r="HW1352" s="6"/>
      <c r="HX1352" s="7"/>
    </row>
    <row r="1353" spans="227:232" ht="12.75">
      <c r="HS1353" s="7"/>
      <c r="HT1353" s="7"/>
      <c r="HU1353" s="6"/>
      <c r="HV1353" s="7"/>
      <c r="HW1353" s="6"/>
      <c r="HX1353" s="7"/>
    </row>
    <row r="1354" spans="227:232" ht="12.75">
      <c r="HS1354" s="7"/>
      <c r="HT1354" s="7"/>
      <c r="HU1354" s="6"/>
      <c r="HV1354" s="7"/>
      <c r="HW1354" s="6"/>
      <c r="HX1354" s="7"/>
    </row>
    <row r="1355" spans="227:232" ht="12.75">
      <c r="HS1355" s="7"/>
      <c r="HT1355" s="7"/>
      <c r="HU1355" s="6"/>
      <c r="HV1355" s="7"/>
      <c r="HW1355" s="6"/>
      <c r="HX1355" s="7"/>
    </row>
    <row r="1356" spans="227:232" ht="12.75">
      <c r="HS1356" s="7"/>
      <c r="HT1356" s="7"/>
      <c r="HU1356" s="6"/>
      <c r="HV1356" s="7"/>
      <c r="HW1356" s="6"/>
      <c r="HX1356" s="7"/>
    </row>
    <row r="1357" spans="227:232" ht="12.75">
      <c r="HS1357" s="7"/>
      <c r="HT1357" s="7"/>
      <c r="HU1357" s="6"/>
      <c r="HV1357" s="7"/>
      <c r="HW1357" s="6"/>
      <c r="HX1357" s="7"/>
    </row>
    <row r="1358" spans="227:232" ht="12.75">
      <c r="HS1358" s="7"/>
      <c r="HT1358" s="7"/>
      <c r="HU1358" s="6"/>
      <c r="HV1358" s="7"/>
      <c r="HW1358" s="6"/>
      <c r="HX1358" s="7"/>
    </row>
    <row r="1359" spans="227:232" ht="12.75">
      <c r="HS1359" s="7"/>
      <c r="HT1359" s="7"/>
      <c r="HU1359" s="6"/>
      <c r="HV1359" s="7"/>
      <c r="HW1359" s="6"/>
      <c r="HX1359" s="7"/>
    </row>
    <row r="1360" spans="227:232" ht="12.75">
      <c r="HS1360" s="7"/>
      <c r="HT1360" s="7"/>
      <c r="HU1360" s="6"/>
      <c r="HV1360" s="7"/>
      <c r="HW1360" s="6"/>
      <c r="HX1360" s="7"/>
    </row>
    <row r="1361" spans="227:232" ht="12.75">
      <c r="HS1361" s="7"/>
      <c r="HT1361" s="7"/>
      <c r="HU1361" s="6"/>
      <c r="HV1361" s="7"/>
      <c r="HW1361" s="6"/>
      <c r="HX1361" s="7"/>
    </row>
    <row r="1362" spans="227:232" ht="12.75">
      <c r="HS1362" s="7"/>
      <c r="HT1362" s="7"/>
      <c r="HU1362" s="6"/>
      <c r="HV1362" s="7"/>
      <c r="HW1362" s="6"/>
      <c r="HX1362" s="7"/>
    </row>
    <row r="1363" spans="227:232" ht="12.75">
      <c r="HS1363" s="7"/>
      <c r="HT1363" s="7"/>
      <c r="HU1363" s="6"/>
      <c r="HV1363" s="7"/>
      <c r="HW1363" s="6"/>
      <c r="HX1363" s="7"/>
    </row>
    <row r="1364" spans="227:232" ht="12.75">
      <c r="HS1364" s="7"/>
      <c r="HT1364" s="7"/>
      <c r="HU1364" s="6"/>
      <c r="HV1364" s="7"/>
      <c r="HW1364" s="6"/>
      <c r="HX1364" s="7"/>
    </row>
    <row r="1365" spans="227:232" ht="12.75">
      <c r="HS1365" s="7"/>
      <c r="HT1365" s="7"/>
      <c r="HU1365" s="6"/>
      <c r="HV1365" s="7"/>
      <c r="HW1365" s="6"/>
      <c r="HX1365" s="7"/>
    </row>
    <row r="1366" spans="227:232" ht="12.75">
      <c r="HS1366" s="7"/>
      <c r="HT1366" s="7"/>
      <c r="HU1366" s="6"/>
      <c r="HV1366" s="7"/>
      <c r="HW1366" s="6"/>
      <c r="HX1366" s="7"/>
    </row>
    <row r="1367" spans="227:232" ht="12.75">
      <c r="HS1367" s="7"/>
      <c r="HT1367" s="7"/>
      <c r="HU1367" s="6"/>
      <c r="HV1367" s="7"/>
      <c r="HW1367" s="6"/>
      <c r="HX1367" s="7"/>
    </row>
    <row r="1368" spans="227:232" ht="12.75">
      <c r="HS1368" s="7"/>
      <c r="HT1368" s="7"/>
      <c r="HU1368" s="6"/>
      <c r="HV1368" s="7"/>
      <c r="HW1368" s="6"/>
      <c r="HX1368" s="7"/>
    </row>
    <row r="1369" spans="227:232" ht="12.75">
      <c r="HS1369" s="7"/>
      <c r="HT1369" s="7"/>
      <c r="HU1369" s="6"/>
      <c r="HV1369" s="7"/>
      <c r="HW1369" s="6"/>
      <c r="HX1369" s="7"/>
    </row>
    <row r="1370" spans="227:232" ht="12.75">
      <c r="HS1370" s="7"/>
      <c r="HT1370" s="7"/>
      <c r="HU1370" s="6"/>
      <c r="HV1370" s="7"/>
      <c r="HW1370" s="6"/>
      <c r="HX1370" s="7"/>
    </row>
    <row r="1371" spans="227:232" ht="12.75">
      <c r="HS1371" s="7"/>
      <c r="HT1371" s="7"/>
      <c r="HU1371" s="6"/>
      <c r="HV1371" s="7"/>
      <c r="HW1371" s="6"/>
      <c r="HX1371" s="7"/>
    </row>
    <row r="1372" spans="227:232" ht="12.75">
      <c r="HS1372" s="7"/>
      <c r="HT1372" s="7"/>
      <c r="HU1372" s="6"/>
      <c r="HV1372" s="7"/>
      <c r="HW1372" s="6"/>
      <c r="HX1372" s="7"/>
    </row>
    <row r="1373" spans="227:232" ht="12.75">
      <c r="HS1373" s="7"/>
      <c r="HT1373" s="7"/>
      <c r="HU1373" s="6"/>
      <c r="HV1373" s="7"/>
      <c r="HW1373" s="6"/>
      <c r="HX1373" s="7"/>
    </row>
    <row r="1374" spans="227:232" ht="12.75">
      <c r="HS1374" s="7"/>
      <c r="HT1374" s="7"/>
      <c r="HU1374" s="6"/>
      <c r="HV1374" s="7"/>
      <c r="HW1374" s="6"/>
      <c r="HX1374" s="7"/>
    </row>
    <row r="1375" spans="227:232" ht="12.75">
      <c r="HS1375" s="7"/>
      <c r="HT1375" s="7"/>
      <c r="HU1375" s="6"/>
      <c r="HV1375" s="7"/>
      <c r="HW1375" s="6"/>
      <c r="HX1375" s="7"/>
    </row>
    <row r="1376" spans="227:232" ht="12.75">
      <c r="HS1376" s="7"/>
      <c r="HT1376" s="7"/>
      <c r="HU1376" s="6"/>
      <c r="HV1376" s="7"/>
      <c r="HW1376" s="6"/>
      <c r="HX1376" s="7"/>
    </row>
    <row r="1377" spans="227:232" ht="12.75">
      <c r="HS1377" s="7"/>
      <c r="HT1377" s="7"/>
      <c r="HU1377" s="6"/>
      <c r="HV1377" s="7"/>
      <c r="HW1377" s="6"/>
      <c r="HX1377" s="7"/>
    </row>
    <row r="1378" spans="227:232" ht="12.75">
      <c r="HS1378" s="7"/>
      <c r="HT1378" s="7"/>
      <c r="HU1378" s="6"/>
      <c r="HV1378" s="7"/>
      <c r="HW1378" s="6"/>
      <c r="HX1378" s="7"/>
    </row>
    <row r="1379" spans="227:232" ht="12.75">
      <c r="HS1379" s="7"/>
      <c r="HT1379" s="7"/>
      <c r="HU1379" s="6"/>
      <c r="HV1379" s="7"/>
      <c r="HW1379" s="6"/>
      <c r="HX1379" s="7"/>
    </row>
    <row r="1380" spans="227:232" ht="12.75">
      <c r="HS1380" s="7"/>
      <c r="HT1380" s="7"/>
      <c r="HU1380" s="6"/>
      <c r="HV1380" s="7"/>
      <c r="HW1380" s="6"/>
      <c r="HX1380" s="7"/>
    </row>
    <row r="1381" spans="227:232" ht="12.75">
      <c r="HS1381" s="7"/>
      <c r="HT1381" s="7"/>
      <c r="HU1381" s="6"/>
      <c r="HV1381" s="7"/>
      <c r="HW1381" s="6"/>
      <c r="HX1381" s="7"/>
    </row>
    <row r="1382" spans="227:232" ht="12.75">
      <c r="HS1382" s="7"/>
      <c r="HT1382" s="7"/>
      <c r="HU1382" s="6"/>
      <c r="HV1382" s="7"/>
      <c r="HW1382" s="6"/>
      <c r="HX1382" s="7"/>
    </row>
    <row r="1383" spans="227:232" ht="12.75">
      <c r="HS1383" s="7"/>
      <c r="HT1383" s="7"/>
      <c r="HU1383" s="6"/>
      <c r="HV1383" s="7"/>
      <c r="HW1383" s="6"/>
      <c r="HX1383" s="7"/>
    </row>
    <row r="1384" spans="227:232" ht="12.75">
      <c r="HS1384" s="7"/>
      <c r="HT1384" s="7"/>
      <c r="HU1384" s="6"/>
      <c r="HV1384" s="7"/>
      <c r="HW1384" s="6"/>
      <c r="HX1384" s="7"/>
    </row>
    <row r="1385" spans="227:232" ht="12.75">
      <c r="HS1385" s="7"/>
      <c r="HT1385" s="7"/>
      <c r="HU1385" s="6"/>
      <c r="HV1385" s="7"/>
      <c r="HW1385" s="6"/>
      <c r="HX1385" s="7"/>
    </row>
    <row r="1386" spans="227:232" ht="12.75">
      <c r="HS1386" s="7"/>
      <c r="HT1386" s="7"/>
      <c r="HU1386" s="6"/>
      <c r="HV1386" s="7"/>
      <c r="HW1386" s="6"/>
      <c r="HX1386" s="7"/>
    </row>
    <row r="1387" spans="227:232" ht="12.75">
      <c r="HS1387" s="7"/>
      <c r="HT1387" s="7"/>
      <c r="HU1387" s="6"/>
      <c r="HV1387" s="7"/>
      <c r="HW1387" s="6"/>
      <c r="HX1387" s="7"/>
    </row>
    <row r="1388" spans="227:232" ht="12.75">
      <c r="HS1388" s="7"/>
      <c r="HT1388" s="7"/>
      <c r="HU1388" s="6"/>
      <c r="HV1388" s="7"/>
      <c r="HW1388" s="6"/>
      <c r="HX1388" s="7"/>
    </row>
    <row r="1389" spans="227:232" ht="12.75">
      <c r="HS1389" s="7"/>
      <c r="HT1389" s="7"/>
      <c r="HU1389" s="6"/>
      <c r="HV1389" s="7"/>
      <c r="HW1389" s="6"/>
      <c r="HX1389" s="7"/>
    </row>
    <row r="1390" spans="227:232" ht="12.75">
      <c r="HS1390" s="7"/>
      <c r="HT1390" s="7"/>
      <c r="HU1390" s="6"/>
      <c r="HV1390" s="7"/>
      <c r="HW1390" s="6"/>
      <c r="HX1390" s="7"/>
    </row>
    <row r="1391" spans="227:232" ht="12.75">
      <c r="HS1391" s="7"/>
      <c r="HT1391" s="7"/>
      <c r="HU1391" s="6"/>
      <c r="HV1391" s="7"/>
      <c r="HW1391" s="6"/>
      <c r="HX1391" s="7"/>
    </row>
    <row r="1392" spans="227:232" ht="12.75">
      <c r="HS1392" s="7"/>
      <c r="HT1392" s="7"/>
      <c r="HU1392" s="6"/>
      <c r="HV1392" s="7"/>
      <c r="HW1392" s="6"/>
      <c r="HX1392" s="7"/>
    </row>
    <row r="1393" spans="227:232" ht="12.75">
      <c r="HS1393" s="7"/>
      <c r="HT1393" s="7"/>
      <c r="HU1393" s="6"/>
      <c r="HV1393" s="7"/>
      <c r="HW1393" s="6"/>
      <c r="HX1393" s="7"/>
    </row>
    <row r="1394" spans="227:232" ht="12.75">
      <c r="HS1394" s="7"/>
      <c r="HT1394" s="7"/>
      <c r="HU1394" s="6"/>
      <c r="HV1394" s="7"/>
      <c r="HW1394" s="6"/>
      <c r="HX1394" s="7"/>
    </row>
    <row r="1395" spans="227:232" ht="12.75">
      <c r="HS1395" s="7"/>
      <c r="HT1395" s="7"/>
      <c r="HU1395" s="6"/>
      <c r="HV1395" s="7"/>
      <c r="HW1395" s="6"/>
      <c r="HX1395" s="7"/>
    </row>
    <row r="1396" spans="227:232" ht="12.75">
      <c r="HS1396" s="7"/>
      <c r="HT1396" s="7"/>
      <c r="HU1396" s="6"/>
      <c r="HV1396" s="7"/>
      <c r="HW1396" s="6"/>
      <c r="HX1396" s="7"/>
    </row>
    <row r="1397" spans="227:232" ht="12.75">
      <c r="HS1397" s="7"/>
      <c r="HT1397" s="7"/>
      <c r="HU1397" s="6"/>
      <c r="HV1397" s="7"/>
      <c r="HW1397" s="6"/>
      <c r="HX1397" s="7"/>
    </row>
    <row r="1398" spans="227:232" ht="12.75">
      <c r="HS1398" s="7"/>
      <c r="HT1398" s="7"/>
      <c r="HU1398" s="6"/>
      <c r="HV1398" s="7"/>
      <c r="HW1398" s="6"/>
      <c r="HX1398" s="7"/>
    </row>
    <row r="1399" spans="227:232" ht="12.75">
      <c r="HS1399" s="7"/>
      <c r="HT1399" s="7"/>
      <c r="HU1399" s="6"/>
      <c r="HV1399" s="7"/>
      <c r="HW1399" s="6"/>
      <c r="HX1399" s="7"/>
    </row>
    <row r="1400" spans="227:232" ht="12.75">
      <c r="HS1400" s="7"/>
      <c r="HT1400" s="7"/>
      <c r="HU1400" s="6"/>
      <c r="HV1400" s="7"/>
      <c r="HW1400" s="6"/>
      <c r="HX1400" s="7"/>
    </row>
    <row r="1401" spans="227:232" ht="12.75">
      <c r="HS1401" s="7"/>
      <c r="HT1401" s="7"/>
      <c r="HU1401" s="6"/>
      <c r="HV1401" s="7"/>
      <c r="HW1401" s="6"/>
      <c r="HX1401" s="7"/>
    </row>
    <row r="1402" spans="227:232" ht="12.75">
      <c r="HS1402" s="7"/>
      <c r="HT1402" s="7"/>
      <c r="HU1402" s="6"/>
      <c r="HV1402" s="7"/>
      <c r="HW1402" s="6"/>
      <c r="HX1402" s="7"/>
    </row>
    <row r="1403" spans="227:232" ht="12.75">
      <c r="HS1403" s="7"/>
      <c r="HT1403" s="7"/>
      <c r="HU1403" s="6"/>
      <c r="HV1403" s="7"/>
      <c r="HW1403" s="6"/>
      <c r="HX1403" s="7"/>
    </row>
    <row r="1404" spans="227:232" ht="12.75">
      <c r="HS1404" s="7"/>
      <c r="HT1404" s="7"/>
      <c r="HU1404" s="6"/>
      <c r="HV1404" s="7"/>
      <c r="HW1404" s="6"/>
      <c r="HX1404" s="7"/>
    </row>
    <row r="1405" spans="227:232" ht="12.75">
      <c r="HS1405" s="7"/>
      <c r="HT1405" s="7"/>
      <c r="HU1405" s="6"/>
      <c r="HV1405" s="7"/>
      <c r="HW1405" s="6"/>
      <c r="HX1405" s="7"/>
    </row>
    <row r="1406" spans="227:232" ht="12.75">
      <c r="HS1406" s="7"/>
      <c r="HT1406" s="7"/>
      <c r="HU1406" s="6"/>
      <c r="HV1406" s="7"/>
      <c r="HW1406" s="6"/>
      <c r="HX1406" s="7"/>
    </row>
    <row r="1407" spans="227:232" ht="12.75">
      <c r="HS1407" s="7"/>
      <c r="HT1407" s="7"/>
      <c r="HU1407" s="6"/>
      <c r="HV1407" s="7"/>
      <c r="HW1407" s="6"/>
      <c r="HX1407" s="7"/>
    </row>
    <row r="1408" spans="227:232" ht="12.75">
      <c r="HS1408" s="7"/>
      <c r="HT1408" s="7"/>
      <c r="HU1408" s="6"/>
      <c r="HV1408" s="7"/>
      <c r="HW1408" s="6"/>
      <c r="HX1408" s="7"/>
    </row>
    <row r="1409" spans="227:232" ht="12.75">
      <c r="HS1409" s="7"/>
      <c r="HT1409" s="7"/>
      <c r="HU1409" s="6"/>
      <c r="HV1409" s="7"/>
      <c r="HW1409" s="6"/>
      <c r="HX1409" s="7"/>
    </row>
    <row r="1410" spans="227:232" ht="12.75">
      <c r="HS1410" s="7"/>
      <c r="HT1410" s="7"/>
      <c r="HU1410" s="6"/>
      <c r="HV1410" s="7"/>
      <c r="HW1410" s="6"/>
      <c r="HX1410" s="7"/>
    </row>
    <row r="1411" spans="227:232" ht="12.75">
      <c r="HS1411" s="7"/>
      <c r="HT1411" s="7"/>
      <c r="HU1411" s="6"/>
      <c r="HV1411" s="7"/>
      <c r="HW1411" s="6"/>
      <c r="HX1411" s="7"/>
    </row>
    <row r="1412" spans="227:232" ht="12.75">
      <c r="HS1412" s="7"/>
      <c r="HT1412" s="7"/>
      <c r="HU1412" s="6"/>
      <c r="HV1412" s="7"/>
      <c r="HW1412" s="6"/>
      <c r="HX1412" s="7"/>
    </row>
    <row r="1413" spans="227:232" ht="12.75">
      <c r="HS1413" s="7"/>
      <c r="HT1413" s="7"/>
      <c r="HU1413" s="6"/>
      <c r="HV1413" s="7"/>
      <c r="HW1413" s="6"/>
      <c r="HX1413" s="7"/>
    </row>
    <row r="1414" spans="227:232" ht="12.75">
      <c r="HS1414" s="7"/>
      <c r="HT1414" s="7"/>
      <c r="HU1414" s="6"/>
      <c r="HV1414" s="7"/>
      <c r="HW1414" s="6"/>
      <c r="HX1414" s="7"/>
    </row>
    <row r="1415" spans="227:232" ht="12.75">
      <c r="HS1415" s="7"/>
      <c r="HT1415" s="7"/>
      <c r="HU1415" s="6"/>
      <c r="HV1415" s="7"/>
      <c r="HW1415" s="6"/>
      <c r="HX1415" s="7"/>
    </row>
    <row r="1416" spans="227:232" ht="12.75">
      <c r="HS1416" s="7"/>
      <c r="HT1416" s="7"/>
      <c r="HU1416" s="6"/>
      <c r="HV1416" s="7"/>
      <c r="HW1416" s="6"/>
      <c r="HX1416" s="7"/>
    </row>
    <row r="1417" spans="227:232" ht="12.75">
      <c r="HS1417" s="7"/>
      <c r="HT1417" s="7"/>
      <c r="HU1417" s="6"/>
      <c r="HV1417" s="7"/>
      <c r="HW1417" s="6"/>
      <c r="HX1417" s="7"/>
    </row>
    <row r="1418" spans="227:232" ht="12.75">
      <c r="HS1418" s="7"/>
      <c r="HT1418" s="7"/>
      <c r="HU1418" s="6"/>
      <c r="HV1418" s="7"/>
      <c r="HW1418" s="6"/>
      <c r="HX1418" s="7"/>
    </row>
    <row r="1419" spans="227:232" ht="12.75">
      <c r="HS1419" s="7"/>
      <c r="HT1419" s="7"/>
      <c r="HU1419" s="6"/>
      <c r="HV1419" s="7"/>
      <c r="HW1419" s="6"/>
      <c r="HX1419" s="7"/>
    </row>
    <row r="1420" spans="227:232" ht="12.75">
      <c r="HS1420" s="7"/>
      <c r="HT1420" s="7"/>
      <c r="HU1420" s="6"/>
      <c r="HV1420" s="7"/>
      <c r="HW1420" s="6"/>
      <c r="HX1420" s="7"/>
    </row>
    <row r="1421" spans="227:232" ht="12.75">
      <c r="HS1421" s="7"/>
      <c r="HT1421" s="7"/>
      <c r="HU1421" s="6"/>
      <c r="HV1421" s="7"/>
      <c r="HW1421" s="6"/>
      <c r="HX1421" s="7"/>
    </row>
    <row r="1422" spans="227:232" ht="12.75">
      <c r="HS1422" s="7"/>
      <c r="HT1422" s="7"/>
      <c r="HU1422" s="6"/>
      <c r="HV1422" s="7"/>
      <c r="HW1422" s="6"/>
      <c r="HX1422" s="7"/>
    </row>
    <row r="1423" spans="227:232" ht="12.75">
      <c r="HS1423" s="7"/>
      <c r="HT1423" s="7"/>
      <c r="HU1423" s="6"/>
      <c r="HV1423" s="7"/>
      <c r="HW1423" s="6"/>
      <c r="HX1423" s="7"/>
    </row>
    <row r="1424" spans="227:232" ht="12.75">
      <c r="HS1424" s="7"/>
      <c r="HT1424" s="7"/>
      <c r="HU1424" s="6"/>
      <c r="HV1424" s="7"/>
      <c r="HW1424" s="6"/>
      <c r="HX1424" s="7"/>
    </row>
    <row r="1425" spans="227:232" ht="12.75">
      <c r="HS1425" s="7"/>
      <c r="HT1425" s="7"/>
      <c r="HU1425" s="6"/>
      <c r="HV1425" s="7"/>
      <c r="HW1425" s="6"/>
      <c r="HX1425" s="7"/>
    </row>
    <row r="1426" spans="227:232" ht="12.75">
      <c r="HS1426" s="7"/>
      <c r="HT1426" s="7"/>
      <c r="HU1426" s="6"/>
      <c r="HV1426" s="7"/>
      <c r="HW1426" s="6"/>
      <c r="HX1426" s="7"/>
    </row>
    <row r="1427" spans="227:232" ht="12.75">
      <c r="HS1427" s="7"/>
      <c r="HT1427" s="7"/>
      <c r="HU1427" s="6"/>
      <c r="HV1427" s="7"/>
      <c r="HW1427" s="6"/>
      <c r="HX1427" s="7"/>
    </row>
    <row r="1428" spans="227:232" ht="12.75">
      <c r="HS1428" s="7"/>
      <c r="HT1428" s="7"/>
      <c r="HU1428" s="6"/>
      <c r="HV1428" s="7"/>
      <c r="HW1428" s="6"/>
      <c r="HX1428" s="7"/>
    </row>
    <row r="1429" spans="227:232" ht="12.75">
      <c r="HS1429" s="7"/>
      <c r="HT1429" s="7"/>
      <c r="HU1429" s="6"/>
      <c r="HV1429" s="7"/>
      <c r="HW1429" s="6"/>
      <c r="HX1429" s="7"/>
    </row>
    <row r="1430" spans="227:232" ht="12.75">
      <c r="HS1430" s="7"/>
      <c r="HT1430" s="7"/>
      <c r="HU1430" s="6"/>
      <c r="HV1430" s="7"/>
      <c r="HW1430" s="6"/>
      <c r="HX1430" s="7"/>
    </row>
    <row r="1431" spans="227:232" ht="12.75">
      <c r="HS1431" s="7"/>
      <c r="HT1431" s="7"/>
      <c r="HU1431" s="6"/>
      <c r="HV1431" s="7"/>
      <c r="HW1431" s="6"/>
      <c r="HX1431" s="7"/>
    </row>
    <row r="1432" spans="227:232" ht="12.75">
      <c r="HS1432" s="7"/>
      <c r="HT1432" s="7"/>
      <c r="HU1432" s="6"/>
      <c r="HV1432" s="7"/>
      <c r="HW1432" s="6"/>
      <c r="HX1432" s="7"/>
    </row>
    <row r="1433" spans="227:232" ht="12.75">
      <c r="HS1433" s="7"/>
      <c r="HT1433" s="7"/>
      <c r="HU1433" s="6"/>
      <c r="HV1433" s="7"/>
      <c r="HW1433" s="6"/>
      <c r="HX1433" s="7"/>
    </row>
    <row r="1434" spans="227:232" ht="12.75">
      <c r="HS1434" s="7"/>
      <c r="HT1434" s="7"/>
      <c r="HU1434" s="6"/>
      <c r="HV1434" s="7"/>
      <c r="HW1434" s="6"/>
      <c r="HX1434" s="7"/>
    </row>
    <row r="1435" spans="227:232" ht="12.75">
      <c r="HS1435" s="7"/>
      <c r="HT1435" s="7"/>
      <c r="HU1435" s="6"/>
      <c r="HV1435" s="7"/>
      <c r="HW1435" s="6"/>
      <c r="HX1435" s="7"/>
    </row>
    <row r="1436" spans="227:232" ht="12.75">
      <c r="HS1436" s="7"/>
      <c r="HT1436" s="7"/>
      <c r="HU1436" s="6"/>
      <c r="HV1436" s="7"/>
      <c r="HW1436" s="6"/>
      <c r="HX1436" s="7"/>
    </row>
    <row r="1437" spans="227:232" ht="12.75">
      <c r="HS1437" s="7"/>
      <c r="HT1437" s="7"/>
      <c r="HU1437" s="6"/>
      <c r="HV1437" s="7"/>
      <c r="HW1437" s="6"/>
      <c r="HX1437" s="7"/>
    </row>
    <row r="1438" spans="227:232" ht="12.75">
      <c r="HS1438" s="7"/>
      <c r="HT1438" s="7"/>
      <c r="HU1438" s="6"/>
      <c r="HV1438" s="7"/>
      <c r="HW1438" s="6"/>
      <c r="HX1438" s="7"/>
    </row>
    <row r="1439" spans="227:232" ht="12.75">
      <c r="HS1439" s="7"/>
      <c r="HT1439" s="7"/>
      <c r="HU1439" s="6"/>
      <c r="HV1439" s="7"/>
      <c r="HW1439" s="6"/>
      <c r="HX1439" s="7"/>
    </row>
    <row r="1440" spans="227:232" ht="12.75">
      <c r="HS1440" s="7"/>
      <c r="HT1440" s="7"/>
      <c r="HU1440" s="6"/>
      <c r="HV1440" s="7"/>
      <c r="HW1440" s="6"/>
      <c r="HX1440" s="7"/>
    </row>
    <row r="1441" spans="227:232" ht="12.75">
      <c r="HS1441" s="7"/>
      <c r="HT1441" s="7"/>
      <c r="HU1441" s="6"/>
      <c r="HV1441" s="7"/>
      <c r="HW1441" s="6"/>
      <c r="HX1441" s="7"/>
    </row>
    <row r="1442" spans="227:232" ht="12.75">
      <c r="HS1442" s="7"/>
      <c r="HT1442" s="7"/>
      <c r="HU1442" s="6"/>
      <c r="HV1442" s="7"/>
      <c r="HW1442" s="6"/>
      <c r="HX1442" s="7"/>
    </row>
    <row r="1443" spans="227:232" ht="12.75">
      <c r="HS1443" s="7"/>
      <c r="HT1443" s="7"/>
      <c r="HU1443" s="6"/>
      <c r="HV1443" s="7"/>
      <c r="HW1443" s="6"/>
      <c r="HX1443" s="7"/>
    </row>
    <row r="1444" spans="227:232" ht="12.75">
      <c r="HS1444" s="7"/>
      <c r="HT1444" s="7"/>
      <c r="HU1444" s="6"/>
      <c r="HV1444" s="7"/>
      <c r="HW1444" s="6"/>
      <c r="HX1444" s="7"/>
    </row>
    <row r="1445" spans="227:232" ht="12.75">
      <c r="HS1445" s="7"/>
      <c r="HT1445" s="7"/>
      <c r="HU1445" s="6"/>
      <c r="HV1445" s="7"/>
      <c r="HW1445" s="6"/>
      <c r="HX1445" s="7"/>
    </row>
    <row r="1446" spans="227:232" ht="12.75">
      <c r="HS1446" s="7"/>
      <c r="HT1446" s="7"/>
      <c r="HU1446" s="6"/>
      <c r="HV1446" s="7"/>
      <c r="HW1446" s="6"/>
      <c r="HX1446" s="7"/>
    </row>
    <row r="1447" spans="227:232" ht="12.75">
      <c r="HS1447" s="7"/>
      <c r="HT1447" s="7"/>
      <c r="HU1447" s="6"/>
      <c r="HV1447" s="7"/>
      <c r="HW1447" s="6"/>
      <c r="HX1447" s="7"/>
    </row>
    <row r="1448" spans="227:232" ht="12.75">
      <c r="HS1448" s="7"/>
      <c r="HT1448" s="7"/>
      <c r="HU1448" s="6"/>
      <c r="HV1448" s="7"/>
      <c r="HW1448" s="6"/>
      <c r="HX1448" s="7"/>
    </row>
    <row r="1449" spans="227:232" ht="12.75">
      <c r="HS1449" s="7"/>
      <c r="HT1449" s="7"/>
      <c r="HU1449" s="6"/>
      <c r="HV1449" s="7"/>
      <c r="HW1449" s="6"/>
      <c r="HX1449" s="7"/>
    </row>
    <row r="1450" spans="227:232" ht="12.75">
      <c r="HS1450" s="7"/>
      <c r="HT1450" s="7"/>
      <c r="HU1450" s="6"/>
      <c r="HV1450" s="7"/>
      <c r="HW1450" s="6"/>
      <c r="HX1450" s="7"/>
    </row>
    <row r="1453" ht="12.75">
      <c r="HS1453" s="221"/>
    </row>
    <row r="1454" ht="12.75">
      <c r="HS1454" s="221"/>
    </row>
    <row r="1455" ht="12.75">
      <c r="HS1455" s="221"/>
    </row>
    <row r="1456" ht="12.75">
      <c r="HS1456" s="221"/>
    </row>
    <row r="1457" ht="12.75">
      <c r="HS1457" s="221"/>
    </row>
    <row r="1458" ht="12.75">
      <c r="HS1458" s="221"/>
    </row>
    <row r="1459" ht="12.75">
      <c r="HS1459" s="221"/>
    </row>
    <row r="1460" ht="12.75">
      <c r="HS1460" s="221"/>
    </row>
    <row r="1461" ht="12.75">
      <c r="HS1461" s="221"/>
    </row>
    <row r="1462" ht="12.75">
      <c r="HS1462" s="221"/>
    </row>
    <row r="1463" ht="12.75">
      <c r="HS1463" s="221"/>
    </row>
    <row r="1464" ht="12.75">
      <c r="HS1464" s="221"/>
    </row>
    <row r="1465" ht="12.75">
      <c r="HS1465" s="221"/>
    </row>
    <row r="1466" ht="12.75">
      <c r="HS1466" s="221"/>
    </row>
    <row r="1467" ht="12.75">
      <c r="HS1467" s="221"/>
    </row>
    <row r="1468" ht="12.75">
      <c r="HS1468" s="221"/>
    </row>
    <row r="1469" ht="12.75">
      <c r="HS1469" s="221"/>
    </row>
    <row r="1470" ht="12.75">
      <c r="HS1470" s="221"/>
    </row>
    <row r="1471" ht="12.75">
      <c r="HS1471" s="221"/>
    </row>
    <row r="1472" ht="12.75">
      <c r="HS1472" s="221"/>
    </row>
    <row r="1473" ht="12.75">
      <c r="HS1473" s="221"/>
    </row>
    <row r="1474" ht="12.75">
      <c r="HS1474" s="221"/>
    </row>
    <row r="1475" ht="12.75">
      <c r="HS1475" s="221"/>
    </row>
    <row r="1476" ht="12.75">
      <c r="HS1476" s="221"/>
    </row>
    <row r="1477" ht="12.75">
      <c r="HS1477" s="221"/>
    </row>
    <row r="1478" ht="12.75">
      <c r="HS1478" s="221"/>
    </row>
    <row r="1479" ht="12.75">
      <c r="HS1479" s="221"/>
    </row>
    <row r="1480" ht="12.75">
      <c r="HS1480" s="221"/>
    </row>
    <row r="1481" ht="12.75">
      <c r="HS1481" s="221"/>
    </row>
    <row r="1482" ht="12.75">
      <c r="HS1482" s="221"/>
    </row>
    <row r="1483" ht="12.75">
      <c r="HS1483" s="221"/>
    </row>
    <row r="1484" ht="12.75">
      <c r="HS1484" s="221"/>
    </row>
    <row r="1485" ht="12.75">
      <c r="HS1485" s="221"/>
    </row>
    <row r="1486" ht="12.75">
      <c r="HS1486" s="221"/>
    </row>
    <row r="1487" ht="12.75">
      <c r="HS1487" s="221"/>
    </row>
    <row r="1488" ht="12.75">
      <c r="HS1488" s="221"/>
    </row>
    <row r="1489" ht="12.75">
      <c r="HS1489" s="221"/>
    </row>
    <row r="1490" ht="12.75">
      <c r="HS1490" s="221"/>
    </row>
    <row r="1491" ht="12.75">
      <c r="HS1491" s="221"/>
    </row>
    <row r="1492" ht="12.75">
      <c r="HS1492" s="221"/>
    </row>
    <row r="1493" ht="12.75">
      <c r="HS1493" s="221"/>
    </row>
    <row r="1494" ht="12.75">
      <c r="HS1494" s="221"/>
    </row>
    <row r="1495" ht="12.75">
      <c r="HS1495" s="221"/>
    </row>
    <row r="1496" ht="12.75">
      <c r="HS1496" s="221"/>
    </row>
    <row r="1497" ht="12.75">
      <c r="HS1497" s="221"/>
    </row>
    <row r="1498" ht="12.75">
      <c r="HS1498" s="221"/>
    </row>
    <row r="1499" ht="12.75">
      <c r="HS1499" s="221"/>
    </row>
    <row r="1500" ht="12.75">
      <c r="HS1500" s="221"/>
    </row>
    <row r="1501" ht="12.75">
      <c r="HS1501" s="221"/>
    </row>
    <row r="1502" ht="12.75">
      <c r="HS1502" s="221"/>
    </row>
    <row r="1503" ht="12.75">
      <c r="HS1503" s="221"/>
    </row>
    <row r="1504" ht="12.75">
      <c r="HS1504" s="221"/>
    </row>
    <row r="1505" ht="12.75">
      <c r="HS1505" s="221"/>
    </row>
    <row r="1506" ht="12.75">
      <c r="HS1506" s="221"/>
    </row>
    <row r="1507" ht="12.75">
      <c r="HS1507" s="221"/>
    </row>
    <row r="1508" ht="12.75">
      <c r="HS1508" s="221"/>
    </row>
    <row r="1509" ht="12.75">
      <c r="HS1509" s="221"/>
    </row>
    <row r="1510" ht="12.75">
      <c r="HS1510" s="221"/>
    </row>
    <row r="1511" ht="12.75">
      <c r="HS1511" s="221"/>
    </row>
    <row r="1512" ht="12.75">
      <c r="HS1512" s="221"/>
    </row>
    <row r="1513" ht="12.75">
      <c r="HS1513" s="221"/>
    </row>
    <row r="1514" ht="12.75">
      <c r="HS1514" s="221"/>
    </row>
    <row r="1515" ht="12.75">
      <c r="HS1515" s="221"/>
    </row>
    <row r="1516" ht="12.75">
      <c r="HS1516" s="221"/>
    </row>
    <row r="1517" ht="12.75">
      <c r="HS1517" s="221"/>
    </row>
    <row r="1518" ht="12.75">
      <c r="HS1518" s="221"/>
    </row>
    <row r="1519" ht="12.75">
      <c r="HS1519" s="221"/>
    </row>
    <row r="1520" ht="12.75">
      <c r="HS1520" s="221"/>
    </row>
    <row r="1521" ht="12.75">
      <c r="HS1521" s="221"/>
    </row>
    <row r="1522" ht="12.75">
      <c r="HS1522" s="221"/>
    </row>
    <row r="1523" ht="12.75">
      <c r="HS1523" s="221"/>
    </row>
    <row r="1524" ht="12.75">
      <c r="HS1524" s="221"/>
    </row>
    <row r="1525" ht="12.75">
      <c r="HS1525" s="221"/>
    </row>
    <row r="1526" ht="12.75">
      <c r="HS1526" s="221"/>
    </row>
    <row r="1527" ht="12.75">
      <c r="HS1527" s="221"/>
    </row>
    <row r="1528" ht="12.75">
      <c r="HS1528" s="221"/>
    </row>
    <row r="1529" ht="12.75">
      <c r="HS1529" s="221"/>
    </row>
    <row r="1530" ht="12.75">
      <c r="HS1530" s="221"/>
    </row>
    <row r="1531" ht="12.75">
      <c r="HS1531" s="221"/>
    </row>
    <row r="1532" ht="12.75">
      <c r="HS1532" s="221"/>
    </row>
    <row r="1533" ht="12.75">
      <c r="HS1533" s="221"/>
    </row>
    <row r="1534" ht="12.75">
      <c r="HS1534" s="221"/>
    </row>
    <row r="1535" ht="12.75">
      <c r="HS1535" s="221"/>
    </row>
    <row r="1536" ht="12.75">
      <c r="HS1536" s="221"/>
    </row>
    <row r="1537" ht="12.75">
      <c r="HS1537" s="221"/>
    </row>
    <row r="1538" ht="12.75">
      <c r="HS1538" s="221"/>
    </row>
    <row r="1539" ht="12.75">
      <c r="HS1539" s="221"/>
    </row>
    <row r="1540" ht="12.75">
      <c r="HS1540" s="221"/>
    </row>
    <row r="1541" ht="12.75">
      <c r="HS1541" s="221"/>
    </row>
    <row r="1542" ht="12.75">
      <c r="HS1542" s="221"/>
    </row>
    <row r="1543" ht="12.75">
      <c r="HS1543" s="221"/>
    </row>
    <row r="1544" ht="12.75">
      <c r="HS1544" s="221"/>
    </row>
    <row r="1545" ht="12.75">
      <c r="HS1545" s="221"/>
    </row>
    <row r="1546" ht="12.75">
      <c r="HS1546" s="221"/>
    </row>
    <row r="1547" ht="12.75">
      <c r="HS1547" s="221"/>
    </row>
    <row r="1548" ht="12.75">
      <c r="HS1548" s="221"/>
    </row>
    <row r="1549" ht="12.75">
      <c r="HS1549" s="221"/>
    </row>
    <row r="1550" ht="12.75">
      <c r="HS1550" s="221"/>
    </row>
    <row r="1551" ht="12.75">
      <c r="HS1551" s="221"/>
    </row>
    <row r="1552" ht="12.75">
      <c r="HS1552" s="221"/>
    </row>
    <row r="1553" ht="12.75">
      <c r="HS1553" s="221"/>
    </row>
    <row r="1554" ht="12.75">
      <c r="HS1554" s="221"/>
    </row>
    <row r="1555" ht="12.75">
      <c r="HS1555" s="221"/>
    </row>
    <row r="1556" ht="12.75">
      <c r="HS1556" s="221"/>
    </row>
    <row r="1557" ht="12.75">
      <c r="HS1557" s="221"/>
    </row>
    <row r="1558" ht="12.75">
      <c r="HS1558" s="221"/>
    </row>
    <row r="1559" ht="12.75">
      <c r="HS1559" s="221"/>
    </row>
    <row r="1560" ht="12.75">
      <c r="HS1560" s="221"/>
    </row>
    <row r="1561" ht="12.75">
      <c r="HS1561" s="221"/>
    </row>
    <row r="1562" ht="12.75">
      <c r="HS1562" s="221"/>
    </row>
    <row r="1563" ht="12.75">
      <c r="HS1563" s="221"/>
    </row>
    <row r="1564" ht="12.75">
      <c r="HS1564" s="221"/>
    </row>
    <row r="1565" ht="12.75">
      <c r="HS1565" s="221"/>
    </row>
    <row r="1566" ht="12.75">
      <c r="HS1566" s="221"/>
    </row>
    <row r="1567" ht="12.75">
      <c r="HS1567" s="221"/>
    </row>
    <row r="1568" ht="12.75">
      <c r="HS1568" s="221"/>
    </row>
    <row r="1569" ht="12.75">
      <c r="HS1569" s="221"/>
    </row>
    <row r="1570" ht="12.75">
      <c r="HS1570" s="221"/>
    </row>
    <row r="1571" ht="12.75">
      <c r="HS1571" s="221"/>
    </row>
    <row r="1572" ht="12.75">
      <c r="HS1572" s="221"/>
    </row>
    <row r="1573" ht="12.75">
      <c r="HS1573" s="221"/>
    </row>
    <row r="1574" ht="12.75">
      <c r="HS1574" s="221"/>
    </row>
    <row r="1575" ht="12.75">
      <c r="HS1575" s="221"/>
    </row>
    <row r="1576" ht="12.75">
      <c r="HS1576" s="221"/>
    </row>
    <row r="1577" ht="12.75">
      <c r="HS1577" s="221"/>
    </row>
    <row r="1578" ht="12.75">
      <c r="HS1578" s="221"/>
    </row>
    <row r="1579" ht="12.75">
      <c r="HS1579" s="221"/>
    </row>
    <row r="1580" ht="12.75">
      <c r="HS1580" s="221"/>
    </row>
    <row r="1581" ht="12.75">
      <c r="HS1581" s="221"/>
    </row>
    <row r="1582" ht="12.75">
      <c r="HS1582" s="221"/>
    </row>
    <row r="1583" ht="12.75">
      <c r="HS1583" s="221"/>
    </row>
    <row r="1584" ht="12.75">
      <c r="HS1584" s="221"/>
    </row>
    <row r="1585" ht="12.75">
      <c r="HS1585" s="221"/>
    </row>
    <row r="1586" ht="12.75">
      <c r="HS1586" s="221"/>
    </row>
    <row r="1587" ht="12.75">
      <c r="HS1587" s="221"/>
    </row>
    <row r="1588" ht="12.75">
      <c r="HS1588" s="221"/>
    </row>
    <row r="1589" ht="12.75">
      <c r="HS1589" s="221"/>
    </row>
    <row r="1590" ht="12.75">
      <c r="HS1590" s="221"/>
    </row>
    <row r="1591" ht="12.75">
      <c r="HS1591" s="221"/>
    </row>
    <row r="1592" ht="12.75">
      <c r="HS1592" s="221"/>
    </row>
    <row r="1593" ht="12.75">
      <c r="HS1593" s="221"/>
    </row>
    <row r="1594" ht="12.75">
      <c r="HS1594" s="221"/>
    </row>
    <row r="1595" ht="12.75">
      <c r="HS1595" s="221"/>
    </row>
    <row r="1596" ht="12.75">
      <c r="HS1596" s="221"/>
    </row>
    <row r="1597" ht="12.75">
      <c r="HS1597" s="221"/>
    </row>
    <row r="1598" ht="12.75">
      <c r="HS1598" s="221"/>
    </row>
    <row r="1599" ht="12.75">
      <c r="HS1599" s="221"/>
    </row>
    <row r="1600" ht="12.75">
      <c r="HS1600" s="221"/>
    </row>
    <row r="1601" ht="12.75">
      <c r="HS1601" s="221"/>
    </row>
    <row r="1602" ht="12.75">
      <c r="HS1602" s="221"/>
    </row>
    <row r="1603" ht="12.75">
      <c r="HS1603" s="221"/>
    </row>
    <row r="1604" ht="12.75">
      <c r="HS1604" s="221"/>
    </row>
    <row r="1605" ht="12.75">
      <c r="HS1605" s="221"/>
    </row>
    <row r="1606" ht="12.75">
      <c r="HS1606" s="221"/>
    </row>
    <row r="1607" ht="12.75">
      <c r="HS1607" s="221"/>
    </row>
    <row r="1608" ht="12.75">
      <c r="HS1608" s="221"/>
    </row>
    <row r="1609" ht="12.75">
      <c r="HS1609" s="221"/>
    </row>
    <row r="1610" ht="12.75">
      <c r="HS1610" s="221"/>
    </row>
    <row r="1611" ht="12.75">
      <c r="HS1611" s="221"/>
    </row>
    <row r="1612" ht="12.75">
      <c r="HS1612" s="221"/>
    </row>
    <row r="1613" ht="12.75">
      <c r="HS1613" s="221"/>
    </row>
    <row r="1614" ht="12.75">
      <c r="HS1614" s="221"/>
    </row>
    <row r="1615" ht="12.75">
      <c r="HS1615" s="221"/>
    </row>
    <row r="1616" ht="12.75">
      <c r="HS1616" s="221"/>
    </row>
    <row r="1617" ht="12.75">
      <c r="HS1617" s="221"/>
    </row>
    <row r="1618" ht="12.75">
      <c r="HS1618" s="221"/>
    </row>
    <row r="1619" ht="12.75">
      <c r="HS1619" s="221"/>
    </row>
    <row r="1620" ht="12.75">
      <c r="HS1620" s="221"/>
    </row>
    <row r="1621" ht="12.75">
      <c r="HS1621" s="221"/>
    </row>
    <row r="1622" ht="12.75">
      <c r="HS1622" s="221"/>
    </row>
    <row r="1623" ht="12.75">
      <c r="HS1623" s="221"/>
    </row>
    <row r="1624" ht="12.75">
      <c r="HS1624" s="221"/>
    </row>
    <row r="1625" ht="12.75">
      <c r="HS1625" s="221"/>
    </row>
    <row r="1626" ht="12.75">
      <c r="HS1626" s="221"/>
    </row>
    <row r="1627" ht="12.75">
      <c r="HS1627" s="221"/>
    </row>
    <row r="1628" ht="12.75">
      <c r="HS1628" s="221"/>
    </row>
    <row r="1629" ht="12.75">
      <c r="HS1629" s="221"/>
    </row>
    <row r="1630" ht="12.75">
      <c r="HS1630" s="221"/>
    </row>
    <row r="1631" ht="12.75">
      <c r="HS1631" s="221"/>
    </row>
    <row r="1632" ht="12.75">
      <c r="HS1632" s="221"/>
    </row>
    <row r="1633" ht="12.75">
      <c r="HS1633" s="221"/>
    </row>
    <row r="1634" ht="12.75">
      <c r="HS1634" s="221"/>
    </row>
    <row r="1635" ht="12.75">
      <c r="HS1635" s="221"/>
    </row>
    <row r="1636" ht="12.75">
      <c r="HS1636" s="221"/>
    </row>
    <row r="1637" ht="12.75">
      <c r="HS1637" s="221"/>
    </row>
    <row r="1638" ht="12.75">
      <c r="HS1638" s="221"/>
    </row>
    <row r="1639" ht="12.75">
      <c r="HS1639" s="221"/>
    </row>
    <row r="1640" ht="12.75">
      <c r="HS1640" s="221"/>
    </row>
    <row r="1641" ht="12.75">
      <c r="HS1641" s="221"/>
    </row>
    <row r="1642" ht="12.75">
      <c r="HS1642" s="221"/>
    </row>
    <row r="1643" ht="12.75">
      <c r="HS1643" s="221"/>
    </row>
    <row r="1644" ht="12.75">
      <c r="HS1644" s="221"/>
    </row>
    <row r="1645" ht="12.75">
      <c r="HS1645" s="221"/>
    </row>
    <row r="1646" ht="12.75">
      <c r="HS1646" s="221"/>
    </row>
    <row r="1647" ht="12.75">
      <c r="HS1647" s="221"/>
    </row>
    <row r="1648" ht="12.75">
      <c r="HS1648" s="221"/>
    </row>
    <row r="1649" ht="12.75">
      <c r="HS1649" s="221"/>
    </row>
    <row r="1650" ht="12.75">
      <c r="HS1650" s="221"/>
    </row>
    <row r="1651" ht="12.75">
      <c r="HS1651" s="221"/>
    </row>
    <row r="1652" ht="12.75">
      <c r="HS1652" s="221"/>
    </row>
    <row r="1653" ht="12.75">
      <c r="HS1653" s="221"/>
    </row>
    <row r="1654" ht="12.75">
      <c r="HS1654" s="221"/>
    </row>
    <row r="1655" ht="12.75">
      <c r="HS1655" s="221"/>
    </row>
    <row r="1656" ht="12.75">
      <c r="HS1656" s="221"/>
    </row>
    <row r="1657" ht="12.75">
      <c r="HS1657" s="221"/>
    </row>
    <row r="1658" ht="12.75">
      <c r="HS1658" s="221"/>
    </row>
    <row r="1659" ht="12.75">
      <c r="HS1659" s="221"/>
    </row>
    <row r="1660" ht="12.75">
      <c r="HS1660" s="221"/>
    </row>
    <row r="1661" ht="12.75">
      <c r="HS1661" s="221"/>
    </row>
    <row r="1662" ht="12.75">
      <c r="HS1662" s="221"/>
    </row>
    <row r="1663" ht="12.75">
      <c r="HS1663" s="221"/>
    </row>
    <row r="1664" ht="12.75">
      <c r="HS1664" s="221"/>
    </row>
    <row r="1665" ht="12.75">
      <c r="HS1665" s="221"/>
    </row>
    <row r="1666" ht="12.75">
      <c r="HS1666" s="221"/>
    </row>
    <row r="1667" ht="12.75">
      <c r="HS1667" s="221"/>
    </row>
    <row r="1668" ht="12.75">
      <c r="HS1668" s="221"/>
    </row>
    <row r="1669" ht="12.75">
      <c r="HS1669" s="221"/>
    </row>
    <row r="1670" ht="12.75">
      <c r="HS1670" s="221"/>
    </row>
    <row r="1671" ht="12.75">
      <c r="HS1671" s="221"/>
    </row>
    <row r="1672" ht="12.75">
      <c r="HS1672" s="221"/>
    </row>
    <row r="1673" ht="12.75">
      <c r="HS1673" s="96"/>
    </row>
    <row r="1674" ht="12.75">
      <c r="HS1674" s="96"/>
    </row>
    <row r="1675" ht="12.75">
      <c r="HS1675" s="221"/>
    </row>
    <row r="1676" ht="12.75">
      <c r="HS1676" s="221"/>
    </row>
    <row r="1677" ht="12.75">
      <c r="HS1677" s="221"/>
    </row>
    <row r="1678" ht="12.75">
      <c r="HS1678" s="221"/>
    </row>
    <row r="1679" ht="12.75">
      <c r="HS1679" s="221"/>
    </row>
    <row r="1680" ht="12.75">
      <c r="HS1680" s="221"/>
    </row>
    <row r="1681" ht="12.75">
      <c r="HS1681" s="221"/>
    </row>
    <row r="1682" ht="12.75">
      <c r="HS1682" s="221"/>
    </row>
    <row r="1683" ht="12.75">
      <c r="HS1683" s="221"/>
    </row>
    <row r="1684" ht="12.75">
      <c r="HS1684" s="221"/>
    </row>
    <row r="1685" ht="12.75">
      <c r="HS1685" s="221"/>
    </row>
    <row r="1686" ht="12.75">
      <c r="HS1686" s="221"/>
    </row>
    <row r="1687" ht="12.75">
      <c r="HS1687" s="221"/>
    </row>
    <row r="1688" ht="12.75">
      <c r="HS1688" s="221"/>
    </row>
    <row r="1689" ht="12.75">
      <c r="HS1689" s="221"/>
    </row>
    <row r="1690" ht="12.75">
      <c r="HS1690" s="221"/>
    </row>
    <row r="1691" ht="12.75">
      <c r="HS1691" s="221"/>
    </row>
    <row r="1692" ht="12.75">
      <c r="HS1692" s="221"/>
    </row>
    <row r="1693" ht="12.75">
      <c r="HS1693" s="221"/>
    </row>
    <row r="1694" ht="12.75">
      <c r="HS1694" s="221"/>
    </row>
    <row r="1695" ht="12.75">
      <c r="HS1695" s="221"/>
    </row>
    <row r="1696" ht="12.75">
      <c r="HS1696" s="221"/>
    </row>
    <row r="1697" ht="12.75">
      <c r="HS1697" s="221"/>
    </row>
    <row r="1698" ht="12.75">
      <c r="HS1698" s="221"/>
    </row>
    <row r="1793" spans="2:3" ht="12.75">
      <c r="B1793" s="45"/>
      <c r="C1793" s="45"/>
    </row>
    <row r="1794" spans="2:3" ht="12.75">
      <c r="B1794" s="45"/>
      <c r="C1794" s="45"/>
    </row>
    <row r="1795" ht="12.75">
      <c r="C1795" s="56"/>
    </row>
    <row r="1796" ht="12.75">
      <c r="C1796" s="56"/>
    </row>
    <row r="1797" ht="12.75">
      <c r="C1797" s="56"/>
    </row>
    <row r="1798" ht="12.75">
      <c r="C1798" s="56"/>
    </row>
    <row r="1799" ht="12.75">
      <c r="C1799" s="56"/>
    </row>
    <row r="1800" ht="12.75">
      <c r="C1800" s="56"/>
    </row>
    <row r="1801" ht="12.75">
      <c r="C1801" s="56"/>
    </row>
    <row r="1802" ht="12.75">
      <c r="C1802" s="56"/>
    </row>
    <row r="1803" ht="12.75">
      <c r="C1803" s="56"/>
    </row>
    <row r="1804" ht="12.75">
      <c r="C1804" s="56"/>
    </row>
    <row r="1805" ht="12.75">
      <c r="C1805" s="56"/>
    </row>
    <row r="1806" ht="12.75">
      <c r="C1806" s="56"/>
    </row>
    <row r="1807" ht="12.75">
      <c r="C1807" s="56"/>
    </row>
    <row r="1808" ht="12.75">
      <c r="C1808" s="56"/>
    </row>
    <row r="1809" ht="12.75">
      <c r="C1809" s="56"/>
    </row>
    <row r="1810" ht="12.75">
      <c r="C1810" s="56"/>
    </row>
    <row r="1811" ht="12.75">
      <c r="C1811" s="56"/>
    </row>
    <row r="1812" ht="12.75">
      <c r="C1812" s="56"/>
    </row>
    <row r="1813" ht="12.75">
      <c r="C1813" s="56"/>
    </row>
    <row r="1814" ht="12.75">
      <c r="C1814" s="56"/>
    </row>
    <row r="1817" spans="2:4" ht="12.75">
      <c r="B1817" s="45"/>
      <c r="C1817" s="45"/>
      <c r="D1817" s="45"/>
    </row>
    <row r="1818" spans="2:3" ht="12.75">
      <c r="B1818" s="45"/>
      <c r="C1818" s="45"/>
    </row>
    <row r="1819" ht="12.75">
      <c r="C1819" s="56"/>
    </row>
    <row r="1820" ht="12.75">
      <c r="C1820" s="56"/>
    </row>
    <row r="1821" ht="12.75">
      <c r="C1821" s="56"/>
    </row>
    <row r="1822" ht="12.75">
      <c r="C1822" s="56"/>
    </row>
    <row r="1823" ht="12.75">
      <c r="C1823" s="56"/>
    </row>
    <row r="1824" ht="12.75">
      <c r="C1824" s="56"/>
    </row>
    <row r="1825" ht="12.75">
      <c r="C1825" s="56"/>
    </row>
    <row r="1826" ht="12.75">
      <c r="C1826" s="56"/>
    </row>
    <row r="1827" ht="12.75">
      <c r="C1827" s="56"/>
    </row>
    <row r="1828" ht="12.75">
      <c r="C1828" s="56"/>
    </row>
    <row r="1829" ht="12.75">
      <c r="C1829" s="56"/>
    </row>
    <row r="1830" ht="12.75">
      <c r="C1830" s="56"/>
    </row>
    <row r="1831" ht="12.75">
      <c r="C1831" s="56"/>
    </row>
    <row r="1832" ht="12.75">
      <c r="C1832" s="56"/>
    </row>
    <row r="1833" ht="12.75">
      <c r="C1833" s="56"/>
    </row>
    <row r="1834" ht="12.75">
      <c r="C1834" s="56"/>
    </row>
    <row r="1835" ht="12.75">
      <c r="C1835" s="56"/>
    </row>
    <row r="1836" ht="12.75">
      <c r="C1836" s="56"/>
    </row>
    <row r="1837" ht="12.75">
      <c r="C1837" s="56"/>
    </row>
    <row r="1838" ht="12.75">
      <c r="C1838" s="56"/>
    </row>
    <row r="1839" ht="12.75">
      <c r="C1839" s="56"/>
    </row>
    <row r="1840" ht="12.75">
      <c r="C1840" s="56"/>
    </row>
    <row r="1841" ht="12.75">
      <c r="C1841" s="56"/>
    </row>
    <row r="1842" ht="12.75">
      <c r="C1842" s="56"/>
    </row>
    <row r="1843" ht="12.75">
      <c r="C1843" s="56"/>
    </row>
    <row r="1844" ht="12.75">
      <c r="C1844" s="56"/>
    </row>
    <row r="1845" ht="12.75">
      <c r="C1845" s="56"/>
    </row>
    <row r="1846" ht="12.75">
      <c r="C1846" s="56"/>
    </row>
    <row r="1847" ht="12.75">
      <c r="C1847" s="56"/>
    </row>
    <row r="1848" ht="12.75">
      <c r="C1848" s="56"/>
    </row>
    <row r="1849" ht="12.75">
      <c r="C1849" s="56"/>
    </row>
    <row r="1850" ht="12.75">
      <c r="C1850" s="56"/>
    </row>
    <row r="1851" ht="12.75">
      <c r="C1851" s="56"/>
    </row>
    <row r="1852" ht="12.75">
      <c r="C1852" s="56"/>
    </row>
    <row r="1853" ht="12.75">
      <c r="C1853" s="56"/>
    </row>
    <row r="1854" ht="12.75">
      <c r="C1854" s="56"/>
    </row>
    <row r="1855" ht="12.75">
      <c r="C1855" s="56"/>
    </row>
    <row r="1856" ht="12.75">
      <c r="C1856" s="56"/>
    </row>
    <row r="1857" ht="12.75">
      <c r="C1857" s="56"/>
    </row>
    <row r="1858" ht="12.75">
      <c r="C1858" s="56"/>
    </row>
    <row r="1859" ht="12.75">
      <c r="C1859" s="56"/>
    </row>
    <row r="1860" ht="12.75">
      <c r="C1860" s="56"/>
    </row>
    <row r="1861" ht="12.75">
      <c r="C1861" s="56"/>
    </row>
    <row r="1862" ht="12.75">
      <c r="C1862" s="56"/>
    </row>
    <row r="1863" ht="12.75">
      <c r="C1863" s="56"/>
    </row>
    <row r="1864" ht="12.75">
      <c r="C1864" s="56"/>
    </row>
    <row r="1865" ht="12.75">
      <c r="C1865" s="56"/>
    </row>
    <row r="1866" ht="12.75">
      <c r="C1866" s="56"/>
    </row>
    <row r="1867" ht="12.75">
      <c r="C1867" s="56"/>
    </row>
    <row r="1868" ht="12.75">
      <c r="C1868" s="56"/>
    </row>
    <row r="1869" ht="12.75">
      <c r="C1869" s="56"/>
    </row>
    <row r="1870" ht="12.75">
      <c r="C1870" s="56"/>
    </row>
    <row r="1871" ht="12.75">
      <c r="C1871" s="56"/>
    </row>
    <row r="1872" ht="12.75">
      <c r="C1872" s="56"/>
    </row>
    <row r="1873" ht="12.75">
      <c r="C1873" s="56"/>
    </row>
    <row r="1874" ht="12.75">
      <c r="C1874" s="56"/>
    </row>
    <row r="1875" ht="12.75">
      <c r="C1875" s="56"/>
    </row>
    <row r="1876" ht="12.75">
      <c r="C1876" s="56"/>
    </row>
    <row r="1877" ht="12.75">
      <c r="C1877" s="56"/>
    </row>
    <row r="1878" ht="12.75">
      <c r="C1878" s="56"/>
    </row>
    <row r="1879" ht="12.75">
      <c r="C1879" s="56"/>
    </row>
    <row r="1880" ht="12.75">
      <c r="C1880" s="56"/>
    </row>
    <row r="1881" ht="12.75">
      <c r="C1881" s="56"/>
    </row>
    <row r="1882" ht="12.75">
      <c r="C1882" s="56"/>
    </row>
    <row r="1883" ht="12.75">
      <c r="C1883" s="56"/>
    </row>
    <row r="1884" ht="12.75">
      <c r="C1884" s="56"/>
    </row>
    <row r="1885" ht="12.75">
      <c r="C1885" s="56"/>
    </row>
    <row r="1886" ht="12.75">
      <c r="C1886" s="56"/>
    </row>
    <row r="1887" ht="12.75">
      <c r="C1887" s="56"/>
    </row>
    <row r="1888" ht="12.75">
      <c r="C1888" s="56"/>
    </row>
    <row r="1889" ht="12.75">
      <c r="C1889" s="56"/>
    </row>
    <row r="1890" ht="12.75">
      <c r="C1890" s="56"/>
    </row>
    <row r="1891" ht="12.75">
      <c r="C1891" s="56"/>
    </row>
    <row r="1892" ht="12.75">
      <c r="C1892" s="56"/>
    </row>
    <row r="1893" ht="12.75">
      <c r="C1893" s="56"/>
    </row>
    <row r="1894" ht="12.75">
      <c r="C1894" s="56"/>
    </row>
    <row r="1895" ht="12.75">
      <c r="C1895" s="56"/>
    </row>
    <row r="1896" ht="12.75">
      <c r="C1896" s="56"/>
    </row>
  </sheetData>
  <sheetProtection/>
  <mergeCells count="55">
    <mergeCell ref="G6:G7"/>
    <mergeCell ref="H6:H7"/>
    <mergeCell ref="F6:F7"/>
    <mergeCell ref="B82:J82"/>
    <mergeCell ref="C35:D35"/>
    <mergeCell ref="C36:D36"/>
    <mergeCell ref="C37:D37"/>
    <mergeCell ref="G47:G48"/>
    <mergeCell ref="H47:H48"/>
    <mergeCell ref="I47:I48"/>
    <mergeCell ref="D113:E113"/>
    <mergeCell ref="D114:E114"/>
    <mergeCell ref="D115:E115"/>
    <mergeCell ref="D116:E116"/>
    <mergeCell ref="D112:E112"/>
    <mergeCell ref="F11:G11"/>
    <mergeCell ref="F16:G16"/>
    <mergeCell ref="C25:D25"/>
    <mergeCell ref="C26:D26"/>
    <mergeCell ref="C27:D27"/>
    <mergeCell ref="D117:E117"/>
    <mergeCell ref="D118:E118"/>
    <mergeCell ref="B2:J2"/>
    <mergeCell ref="B4:J4"/>
    <mergeCell ref="D11:E11"/>
    <mergeCell ref="D16:E16"/>
    <mergeCell ref="D12:E12"/>
    <mergeCell ref="D17:E17"/>
    <mergeCell ref="B9:J9"/>
    <mergeCell ref="B14:J14"/>
    <mergeCell ref="C77:D77"/>
    <mergeCell ref="C51:D51"/>
    <mergeCell ref="C62:C63"/>
    <mergeCell ref="G62:G63"/>
    <mergeCell ref="H62:H63"/>
    <mergeCell ref="C47:D47"/>
    <mergeCell ref="C48:D48"/>
    <mergeCell ref="C49:D49"/>
    <mergeCell ref="C50:D50"/>
    <mergeCell ref="D62:F62"/>
    <mergeCell ref="B19:J19"/>
    <mergeCell ref="B21:J21"/>
    <mergeCell ref="B71:J71"/>
    <mergeCell ref="I62:I63"/>
    <mergeCell ref="C75:D75"/>
    <mergeCell ref="C76:D76"/>
    <mergeCell ref="C28:D28"/>
    <mergeCell ref="C33:D33"/>
    <mergeCell ref="C34:D34"/>
    <mergeCell ref="B80:G80"/>
    <mergeCell ref="B84:J84"/>
    <mergeCell ref="B92:J92"/>
    <mergeCell ref="B110:J110"/>
    <mergeCell ref="B102:J102"/>
    <mergeCell ref="C78:D78"/>
  </mergeCells>
  <printOptions horizontalCentered="1" verticalCentered="1"/>
  <pageMargins left="0.1968503937007874" right="0.1968503937007874" top="0.1968503937007874" bottom="0.1968503937007874" header="0" footer="0"/>
  <pageSetup fitToHeight="2" horizontalDpi="600" verticalDpi="600" orientation="landscape" paperSize="9" scale="89" r:id="rId3"/>
  <rowBreaks count="1" manualBreakCount="1">
    <brk id="58" min="1" max="9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67"/>
  <sheetViews>
    <sheetView showGridLines="0" tabSelected="1" zoomScaleSheetLayoutView="100" zoomScalePageLayoutView="0" workbookViewId="0" topLeftCell="A52">
      <selection activeCell="K55" sqref="K55"/>
    </sheetView>
  </sheetViews>
  <sheetFormatPr defaultColWidth="11.421875" defaultRowHeight="12.75"/>
  <cols>
    <col min="1" max="1" width="2.28125" style="27" customWidth="1"/>
    <col min="2" max="2" width="3.28125" style="5" customWidth="1"/>
    <col min="3" max="3" width="32.140625" style="27" customWidth="1"/>
    <col min="4" max="4" width="8.57421875" style="27" customWidth="1"/>
    <col min="5" max="6" width="8.00390625" style="5" bestFit="1" customWidth="1"/>
    <col min="7" max="7" width="7.421875" style="5" bestFit="1" customWidth="1"/>
    <col min="8" max="8" width="9.28125" style="5" bestFit="1" customWidth="1"/>
    <col min="9" max="9" width="8.421875" style="5" bestFit="1" customWidth="1"/>
    <col min="10" max="10" width="10.28125" style="5" customWidth="1"/>
    <col min="11" max="11" width="51.7109375" style="5" customWidth="1"/>
    <col min="12" max="12" width="8.421875" style="5" bestFit="1" customWidth="1"/>
    <col min="13" max="13" width="7.57421875" style="5" bestFit="1" customWidth="1"/>
    <col min="14" max="16384" width="11.421875" style="27" customWidth="1"/>
  </cols>
  <sheetData>
    <row r="1" ht="12" thickBot="1"/>
    <row r="2" spans="2:13" s="16" customFormat="1" ht="16.5" customHeight="1" thickBot="1">
      <c r="B2" s="303" t="s">
        <v>529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5"/>
    </row>
    <row r="3" ht="12" thickBot="1"/>
    <row r="4" spans="2:13" ht="23.25" thickBot="1">
      <c r="B4" s="299"/>
      <c r="C4" s="300"/>
      <c r="D4" s="232" t="s">
        <v>600</v>
      </c>
      <c r="E4" s="222" t="s">
        <v>257</v>
      </c>
      <c r="F4" s="222" t="s">
        <v>258</v>
      </c>
      <c r="G4" s="222" t="s">
        <v>259</v>
      </c>
      <c r="H4" s="222" t="s">
        <v>260</v>
      </c>
      <c r="I4" s="222" t="s">
        <v>261</v>
      </c>
      <c r="J4" s="222" t="s">
        <v>268</v>
      </c>
      <c r="K4" s="222" t="s">
        <v>299</v>
      </c>
      <c r="L4" s="222" t="s">
        <v>379</v>
      </c>
      <c r="M4" s="223" t="s">
        <v>733</v>
      </c>
    </row>
    <row r="5" spans="2:13" ht="12" thickBot="1">
      <c r="B5" s="301" t="s">
        <v>247</v>
      </c>
      <c r="C5" s="302"/>
      <c r="D5" s="225"/>
      <c r="E5" s="127"/>
      <c r="F5" s="127"/>
      <c r="G5" s="127"/>
      <c r="H5" s="127"/>
      <c r="I5" s="127"/>
      <c r="J5" s="127"/>
      <c r="K5" s="127"/>
      <c r="L5" s="127"/>
      <c r="M5" s="128"/>
    </row>
    <row r="6" spans="2:13" ht="22.5">
      <c r="B6" s="236">
        <v>1</v>
      </c>
      <c r="C6" s="233" t="s">
        <v>256</v>
      </c>
      <c r="D6" s="224" t="s">
        <v>601</v>
      </c>
      <c r="E6" s="19">
        <v>4</v>
      </c>
      <c r="F6" s="19">
        <v>4</v>
      </c>
      <c r="G6" s="19" t="s">
        <v>262</v>
      </c>
      <c r="H6" s="19" t="s">
        <v>265</v>
      </c>
      <c r="I6" s="19" t="s">
        <v>264</v>
      </c>
      <c r="J6" s="19" t="s">
        <v>9</v>
      </c>
      <c r="K6" s="234" t="s">
        <v>63</v>
      </c>
      <c r="L6" s="306" t="s">
        <v>245</v>
      </c>
      <c r="M6" s="123"/>
    </row>
    <row r="7" spans="2:13" ht="12" thickBot="1">
      <c r="B7" s="239">
        <v>2</v>
      </c>
      <c r="C7" s="240" t="s">
        <v>383</v>
      </c>
      <c r="D7" s="228" t="s">
        <v>602</v>
      </c>
      <c r="E7" s="29">
        <v>3</v>
      </c>
      <c r="F7" s="29">
        <v>3</v>
      </c>
      <c r="G7" s="29" t="s">
        <v>262</v>
      </c>
      <c r="H7" s="29"/>
      <c r="I7" s="29" t="s">
        <v>264</v>
      </c>
      <c r="J7" s="29" t="s">
        <v>270</v>
      </c>
      <c r="K7" s="241" t="s">
        <v>293</v>
      </c>
      <c r="L7" s="307"/>
      <c r="M7" s="126"/>
    </row>
    <row r="8" spans="2:13" ht="12" thickBot="1">
      <c r="B8" s="295" t="s">
        <v>248</v>
      </c>
      <c r="C8" s="296"/>
      <c r="D8" s="227"/>
      <c r="E8" s="129"/>
      <c r="F8" s="129"/>
      <c r="G8" s="129"/>
      <c r="H8" s="129"/>
      <c r="I8" s="129"/>
      <c r="J8" s="129"/>
      <c r="K8" s="129"/>
      <c r="L8" s="238"/>
      <c r="M8" s="134"/>
    </row>
    <row r="9" spans="2:13" ht="11.25">
      <c r="B9" s="236">
        <v>3</v>
      </c>
      <c r="C9" s="233" t="s">
        <v>336</v>
      </c>
      <c r="D9" s="224" t="s">
        <v>603</v>
      </c>
      <c r="E9" s="19">
        <v>1</v>
      </c>
      <c r="F9" s="19">
        <v>1</v>
      </c>
      <c r="G9" s="19" t="s">
        <v>262</v>
      </c>
      <c r="H9" s="19" t="s">
        <v>263</v>
      </c>
      <c r="I9" s="19" t="s">
        <v>264</v>
      </c>
      <c r="J9" s="19" t="s">
        <v>273</v>
      </c>
      <c r="K9" s="235" t="s">
        <v>354</v>
      </c>
      <c r="L9" s="306" t="s">
        <v>245</v>
      </c>
      <c r="M9" s="124"/>
    </row>
    <row r="10" spans="2:13" ht="78.75">
      <c r="B10" s="237">
        <v>4</v>
      </c>
      <c r="C10" s="154" t="s">
        <v>337</v>
      </c>
      <c r="D10" s="226" t="s">
        <v>604</v>
      </c>
      <c r="E10" s="18">
        <v>10</v>
      </c>
      <c r="F10" s="18">
        <v>13</v>
      </c>
      <c r="G10" s="18" t="s">
        <v>262</v>
      </c>
      <c r="H10" s="18" t="s">
        <v>263</v>
      </c>
      <c r="I10" s="18" t="s">
        <v>264</v>
      </c>
      <c r="J10" s="18"/>
      <c r="K10" s="135" t="s">
        <v>724</v>
      </c>
      <c r="L10" s="306"/>
      <c r="M10" s="125"/>
    </row>
    <row r="11" spans="2:13" ht="12" thickBot="1">
      <c r="B11" s="239">
        <v>5</v>
      </c>
      <c r="C11" s="240" t="s">
        <v>338</v>
      </c>
      <c r="D11" s="228" t="s">
        <v>605</v>
      </c>
      <c r="E11" s="29">
        <v>1</v>
      </c>
      <c r="F11" s="29">
        <v>60</v>
      </c>
      <c r="G11" s="29" t="s">
        <v>262</v>
      </c>
      <c r="H11" s="29" t="s">
        <v>263</v>
      </c>
      <c r="I11" s="29" t="s">
        <v>264</v>
      </c>
      <c r="J11" s="29"/>
      <c r="K11" s="241" t="s">
        <v>62</v>
      </c>
      <c r="L11" s="307"/>
      <c r="M11" s="126"/>
    </row>
    <row r="12" spans="2:13" ht="12" thickBot="1">
      <c r="B12" s="295" t="s">
        <v>334</v>
      </c>
      <c r="C12" s="296"/>
      <c r="D12" s="227"/>
      <c r="E12" s="129"/>
      <c r="F12" s="129"/>
      <c r="G12" s="129"/>
      <c r="H12" s="129"/>
      <c r="I12" s="129"/>
      <c r="J12" s="129"/>
      <c r="K12" s="129"/>
      <c r="L12" s="238"/>
      <c r="M12" s="134"/>
    </row>
    <row r="13" spans="2:13" ht="22.5">
      <c r="B13" s="236">
        <v>6</v>
      </c>
      <c r="C13" s="233" t="s">
        <v>336</v>
      </c>
      <c r="D13" s="224" t="s">
        <v>606</v>
      </c>
      <c r="E13" s="19">
        <v>1</v>
      </c>
      <c r="F13" s="19">
        <v>1</v>
      </c>
      <c r="G13" s="19" t="s">
        <v>262</v>
      </c>
      <c r="H13" s="19" t="s">
        <v>263</v>
      </c>
      <c r="I13" s="19" t="s">
        <v>267</v>
      </c>
      <c r="J13" s="19" t="s">
        <v>273</v>
      </c>
      <c r="K13" s="235" t="s">
        <v>64</v>
      </c>
      <c r="L13" s="306" t="s">
        <v>245</v>
      </c>
      <c r="M13" s="124"/>
    </row>
    <row r="14" spans="2:13" ht="33.75">
      <c r="B14" s="237">
        <v>7</v>
      </c>
      <c r="C14" s="154" t="s">
        <v>337</v>
      </c>
      <c r="D14" s="226" t="s">
        <v>607</v>
      </c>
      <c r="E14" s="18">
        <v>10</v>
      </c>
      <c r="F14" s="18">
        <v>13</v>
      </c>
      <c r="G14" s="18" t="s">
        <v>262</v>
      </c>
      <c r="H14" s="18" t="s">
        <v>263</v>
      </c>
      <c r="I14" s="18" t="s">
        <v>267</v>
      </c>
      <c r="J14" s="18"/>
      <c r="K14" s="135" t="s">
        <v>725</v>
      </c>
      <c r="L14" s="306"/>
      <c r="M14" s="125"/>
    </row>
    <row r="15" spans="2:13" ht="23.25" thickBot="1">
      <c r="B15" s="239">
        <v>8</v>
      </c>
      <c r="C15" s="240" t="s">
        <v>338</v>
      </c>
      <c r="D15" s="228" t="s">
        <v>608</v>
      </c>
      <c r="E15" s="29">
        <v>1</v>
      </c>
      <c r="F15" s="29">
        <v>60</v>
      </c>
      <c r="G15" s="29" t="s">
        <v>262</v>
      </c>
      <c r="H15" s="29" t="s">
        <v>263</v>
      </c>
      <c r="I15" s="29" t="s">
        <v>267</v>
      </c>
      <c r="J15" s="29"/>
      <c r="K15" s="241" t="s">
        <v>62</v>
      </c>
      <c r="L15" s="307"/>
      <c r="M15" s="126"/>
    </row>
    <row r="16" spans="2:13" ht="12" thickBot="1">
      <c r="B16" s="295" t="s">
        <v>343</v>
      </c>
      <c r="C16" s="296"/>
      <c r="D16" s="227"/>
      <c r="E16" s="129"/>
      <c r="F16" s="129"/>
      <c r="G16" s="129"/>
      <c r="H16" s="129"/>
      <c r="I16" s="129"/>
      <c r="J16" s="129"/>
      <c r="K16" s="129"/>
      <c r="L16" s="238"/>
      <c r="M16" s="134"/>
    </row>
    <row r="17" spans="2:13" ht="12" thickBot="1">
      <c r="B17" s="295" t="s">
        <v>335</v>
      </c>
      <c r="C17" s="296"/>
      <c r="D17" s="227"/>
      <c r="E17" s="129"/>
      <c r="F17" s="129"/>
      <c r="G17" s="129"/>
      <c r="H17" s="129"/>
      <c r="I17" s="129"/>
      <c r="J17" s="129"/>
      <c r="K17" s="129"/>
      <c r="L17" s="238"/>
      <c r="M17" s="134"/>
    </row>
    <row r="18" spans="2:13" ht="12" thickBot="1">
      <c r="B18" s="295" t="s">
        <v>16</v>
      </c>
      <c r="C18" s="296"/>
      <c r="D18" s="227"/>
      <c r="E18" s="129"/>
      <c r="F18" s="129"/>
      <c r="G18" s="129"/>
      <c r="H18" s="129"/>
      <c r="I18" s="129"/>
      <c r="J18" s="129"/>
      <c r="K18" s="129"/>
      <c r="L18" s="238"/>
      <c r="M18" s="134"/>
    </row>
    <row r="19" spans="2:13" s="3" customFormat="1" ht="11.25">
      <c r="B19" s="236">
        <v>9</v>
      </c>
      <c r="C19" s="235" t="s">
        <v>1</v>
      </c>
      <c r="D19" s="224" t="s">
        <v>609</v>
      </c>
      <c r="E19" s="19">
        <v>3</v>
      </c>
      <c r="F19" s="19">
        <v>3</v>
      </c>
      <c r="G19" s="19" t="s">
        <v>262</v>
      </c>
      <c r="H19" s="19" t="s">
        <v>263</v>
      </c>
      <c r="I19" s="19" t="s">
        <v>267</v>
      </c>
      <c r="J19" s="19" t="s">
        <v>269</v>
      </c>
      <c r="K19" s="235" t="s">
        <v>294</v>
      </c>
      <c r="L19" s="306" t="s">
        <v>380</v>
      </c>
      <c r="M19" s="124" t="s">
        <v>381</v>
      </c>
    </row>
    <row r="20" spans="2:13" ht="11.25">
      <c r="B20" s="237">
        <v>10</v>
      </c>
      <c r="C20" s="135" t="s">
        <v>350</v>
      </c>
      <c r="D20" s="226" t="s">
        <v>610</v>
      </c>
      <c r="E20" s="18">
        <v>3</v>
      </c>
      <c r="F20" s="18">
        <v>3</v>
      </c>
      <c r="G20" s="18" t="s">
        <v>262</v>
      </c>
      <c r="H20" s="18" t="s">
        <v>263</v>
      </c>
      <c r="I20" s="18" t="s">
        <v>267</v>
      </c>
      <c r="J20" s="18" t="s">
        <v>274</v>
      </c>
      <c r="K20" s="135" t="s">
        <v>18</v>
      </c>
      <c r="L20" s="306"/>
      <c r="M20" s="125" t="s">
        <v>381</v>
      </c>
    </row>
    <row r="21" spans="2:13" ht="34.5" thickBot="1">
      <c r="B21" s="239">
        <v>11</v>
      </c>
      <c r="C21" s="241" t="s">
        <v>367</v>
      </c>
      <c r="D21" s="228" t="s">
        <v>611</v>
      </c>
      <c r="E21" s="29">
        <v>1</v>
      </c>
      <c r="F21" s="29">
        <v>12</v>
      </c>
      <c r="G21" s="29" t="s">
        <v>279</v>
      </c>
      <c r="H21" s="29" t="s">
        <v>276</v>
      </c>
      <c r="I21" s="29" t="s">
        <v>267</v>
      </c>
      <c r="J21" s="29"/>
      <c r="K21" s="241" t="s">
        <v>767</v>
      </c>
      <c r="L21" s="307"/>
      <c r="M21" s="126"/>
    </row>
    <row r="22" spans="2:13" ht="12" thickBot="1">
      <c r="B22" s="295" t="s">
        <v>349</v>
      </c>
      <c r="C22" s="296"/>
      <c r="D22" s="227"/>
      <c r="E22" s="129"/>
      <c r="F22" s="129"/>
      <c r="G22" s="129"/>
      <c r="H22" s="129"/>
      <c r="I22" s="129"/>
      <c r="J22" s="129"/>
      <c r="K22" s="129"/>
      <c r="L22" s="238"/>
      <c r="M22" s="134"/>
    </row>
    <row r="23" spans="2:13" s="3" customFormat="1" ht="22.5">
      <c r="B23" s="236">
        <v>12</v>
      </c>
      <c r="C23" s="235" t="s">
        <v>351</v>
      </c>
      <c r="D23" s="224" t="s">
        <v>631</v>
      </c>
      <c r="E23" s="19">
        <v>1</v>
      </c>
      <c r="F23" s="19">
        <v>1</v>
      </c>
      <c r="G23" s="19" t="s">
        <v>262</v>
      </c>
      <c r="H23" s="19" t="s">
        <v>263</v>
      </c>
      <c r="I23" s="19" t="s">
        <v>267</v>
      </c>
      <c r="J23" s="19" t="s">
        <v>266</v>
      </c>
      <c r="K23" s="235" t="s">
        <v>21</v>
      </c>
      <c r="L23" s="306" t="s">
        <v>380</v>
      </c>
      <c r="M23" s="124" t="s">
        <v>381</v>
      </c>
    </row>
    <row r="24" spans="2:13" ht="11.25">
      <c r="B24" s="237">
        <v>13</v>
      </c>
      <c r="C24" s="135" t="s">
        <v>352</v>
      </c>
      <c r="D24" s="226" t="s">
        <v>610</v>
      </c>
      <c r="E24" s="18">
        <v>3</v>
      </c>
      <c r="F24" s="18">
        <v>3</v>
      </c>
      <c r="G24" s="18" t="s">
        <v>262</v>
      </c>
      <c r="H24" s="18" t="s">
        <v>263</v>
      </c>
      <c r="I24" s="18" t="s">
        <v>267</v>
      </c>
      <c r="J24" s="18" t="s">
        <v>274</v>
      </c>
      <c r="K24" s="135" t="s">
        <v>18</v>
      </c>
      <c r="L24" s="306"/>
      <c r="M24" s="125" t="s">
        <v>381</v>
      </c>
    </row>
    <row r="25" spans="2:13" ht="34.5" thickBot="1">
      <c r="B25" s="239">
        <v>14</v>
      </c>
      <c r="C25" s="241" t="s">
        <v>366</v>
      </c>
      <c r="D25" s="228" t="s">
        <v>627</v>
      </c>
      <c r="E25" s="29">
        <v>1</v>
      </c>
      <c r="F25" s="29">
        <v>12</v>
      </c>
      <c r="G25" s="29" t="s">
        <v>279</v>
      </c>
      <c r="H25" s="29" t="s">
        <v>276</v>
      </c>
      <c r="I25" s="29" t="s">
        <v>267</v>
      </c>
      <c r="J25" s="29"/>
      <c r="K25" s="241" t="s">
        <v>767</v>
      </c>
      <c r="L25" s="307"/>
      <c r="M25" s="126"/>
    </row>
    <row r="26" spans="2:13" ht="12" thickBot="1">
      <c r="B26" s="295" t="s">
        <v>353</v>
      </c>
      <c r="C26" s="296"/>
      <c r="D26" s="227"/>
      <c r="E26" s="129"/>
      <c r="F26" s="129"/>
      <c r="G26" s="129"/>
      <c r="H26" s="129"/>
      <c r="I26" s="129"/>
      <c r="J26" s="129"/>
      <c r="K26" s="129"/>
      <c r="L26" s="238"/>
      <c r="M26" s="134"/>
    </row>
    <row r="27" spans="2:13" ht="23.25" thickBot="1">
      <c r="B27" s="242">
        <v>15</v>
      </c>
      <c r="C27" s="243" t="s">
        <v>370</v>
      </c>
      <c r="D27" s="230" t="s">
        <v>612</v>
      </c>
      <c r="E27" s="155">
        <v>1</v>
      </c>
      <c r="F27" s="155">
        <v>12</v>
      </c>
      <c r="G27" s="155" t="s">
        <v>279</v>
      </c>
      <c r="H27" s="155" t="s">
        <v>276</v>
      </c>
      <c r="I27" s="155" t="s">
        <v>267</v>
      </c>
      <c r="J27" s="155"/>
      <c r="K27" s="243" t="s">
        <v>768</v>
      </c>
      <c r="L27" s="155" t="s">
        <v>245</v>
      </c>
      <c r="M27" s="244"/>
    </row>
    <row r="28" spans="2:13" ht="12" thickBot="1">
      <c r="B28" s="295" t="s">
        <v>735</v>
      </c>
      <c r="C28" s="296"/>
      <c r="D28" s="227"/>
      <c r="E28" s="129"/>
      <c r="F28" s="129"/>
      <c r="G28" s="129"/>
      <c r="H28" s="129"/>
      <c r="I28" s="129"/>
      <c r="J28" s="129"/>
      <c r="K28" s="129"/>
      <c r="L28" s="238"/>
      <c r="M28" s="134"/>
    </row>
    <row r="29" spans="2:13" ht="11.25">
      <c r="B29" s="236">
        <v>16</v>
      </c>
      <c r="C29" s="235" t="s">
        <v>271</v>
      </c>
      <c r="D29" s="224" t="s">
        <v>629</v>
      </c>
      <c r="E29" s="19">
        <v>1</v>
      </c>
      <c r="F29" s="19">
        <v>1</v>
      </c>
      <c r="G29" s="19" t="s">
        <v>262</v>
      </c>
      <c r="H29" s="19" t="s">
        <v>263</v>
      </c>
      <c r="I29" s="19" t="s">
        <v>267</v>
      </c>
      <c r="J29" s="19" t="s">
        <v>275</v>
      </c>
      <c r="K29" s="235" t="s">
        <v>24</v>
      </c>
      <c r="L29" s="306" t="s">
        <v>380</v>
      </c>
      <c r="M29" s="124" t="s">
        <v>381</v>
      </c>
    </row>
    <row r="30" spans="2:13" ht="34.5" thickBot="1">
      <c r="B30" s="239">
        <v>17</v>
      </c>
      <c r="C30" s="241" t="s">
        <v>369</v>
      </c>
      <c r="D30" s="228" t="s">
        <v>627</v>
      </c>
      <c r="E30" s="29">
        <v>1</v>
      </c>
      <c r="F30" s="29">
        <v>12</v>
      </c>
      <c r="G30" s="29" t="s">
        <v>279</v>
      </c>
      <c r="H30" s="29" t="s">
        <v>276</v>
      </c>
      <c r="I30" s="29" t="s">
        <v>267</v>
      </c>
      <c r="J30" s="29"/>
      <c r="K30" s="241" t="s">
        <v>767</v>
      </c>
      <c r="L30" s="307"/>
      <c r="M30" s="126"/>
    </row>
    <row r="31" spans="2:13" ht="12" thickBot="1">
      <c r="B31" s="295" t="s">
        <v>736</v>
      </c>
      <c r="C31" s="296"/>
      <c r="D31" s="227"/>
      <c r="E31" s="129"/>
      <c r="F31" s="129"/>
      <c r="G31" s="129"/>
      <c r="H31" s="129"/>
      <c r="I31" s="129"/>
      <c r="J31" s="129"/>
      <c r="K31" s="129"/>
      <c r="L31" s="238"/>
      <c r="M31" s="134"/>
    </row>
    <row r="32" spans="2:13" ht="22.5">
      <c r="B32" s="236">
        <v>18</v>
      </c>
      <c r="C32" s="235" t="s">
        <v>59</v>
      </c>
      <c r="D32" s="224" t="s">
        <v>682</v>
      </c>
      <c r="E32" s="19">
        <v>1</v>
      </c>
      <c r="F32" s="19">
        <v>1</v>
      </c>
      <c r="G32" s="19" t="s">
        <v>262</v>
      </c>
      <c r="H32" s="19" t="s">
        <v>263</v>
      </c>
      <c r="I32" s="19" t="s">
        <v>267</v>
      </c>
      <c r="J32" s="19" t="s">
        <v>683</v>
      </c>
      <c r="K32" s="235" t="s">
        <v>684</v>
      </c>
      <c r="L32" s="306" t="s">
        <v>380</v>
      </c>
      <c r="M32" s="124" t="s">
        <v>381</v>
      </c>
    </row>
    <row r="33" spans="2:13" ht="11.25">
      <c r="B33" s="237">
        <v>19</v>
      </c>
      <c r="C33" s="135" t="s">
        <v>250</v>
      </c>
      <c r="D33" s="226" t="s">
        <v>630</v>
      </c>
      <c r="E33" s="18">
        <v>1</v>
      </c>
      <c r="F33" s="28">
        <v>30</v>
      </c>
      <c r="G33" s="18" t="s">
        <v>262</v>
      </c>
      <c r="H33" s="18" t="s">
        <v>263</v>
      </c>
      <c r="I33" s="18" t="s">
        <v>267</v>
      </c>
      <c r="J33" s="18"/>
      <c r="K33" s="135" t="s">
        <v>339</v>
      </c>
      <c r="L33" s="306"/>
      <c r="M33" s="125" t="s">
        <v>381</v>
      </c>
    </row>
    <row r="34" spans="2:13" ht="34.5" thickBot="1">
      <c r="B34" s="239">
        <v>20</v>
      </c>
      <c r="C34" s="241" t="s">
        <v>371</v>
      </c>
      <c r="D34" s="228" t="s">
        <v>627</v>
      </c>
      <c r="E34" s="29">
        <v>1</v>
      </c>
      <c r="F34" s="29">
        <v>12</v>
      </c>
      <c r="G34" s="29" t="s">
        <v>279</v>
      </c>
      <c r="H34" s="29" t="s">
        <v>276</v>
      </c>
      <c r="I34" s="29" t="s">
        <v>267</v>
      </c>
      <c r="J34" s="29"/>
      <c r="K34" s="241" t="s">
        <v>767</v>
      </c>
      <c r="L34" s="307"/>
      <c r="M34" s="126"/>
    </row>
    <row r="35" spans="2:13" ht="12" thickBot="1">
      <c r="B35" s="301" t="s">
        <v>393</v>
      </c>
      <c r="C35" s="302"/>
      <c r="D35" s="225"/>
      <c r="E35" s="127"/>
      <c r="F35" s="127"/>
      <c r="G35" s="127"/>
      <c r="H35" s="127"/>
      <c r="I35" s="127"/>
      <c r="J35" s="127"/>
      <c r="K35" s="127"/>
      <c r="L35" s="130"/>
      <c r="M35" s="128"/>
    </row>
    <row r="36" spans="2:13" ht="23.25" thickBot="1">
      <c r="B36" s="242">
        <v>21</v>
      </c>
      <c r="C36" s="243" t="s">
        <v>25</v>
      </c>
      <c r="D36" s="230" t="s">
        <v>612</v>
      </c>
      <c r="E36" s="155">
        <v>1</v>
      </c>
      <c r="F36" s="155">
        <v>12</v>
      </c>
      <c r="G36" s="155" t="s">
        <v>279</v>
      </c>
      <c r="H36" s="155" t="s">
        <v>276</v>
      </c>
      <c r="I36" s="155" t="s">
        <v>267</v>
      </c>
      <c r="J36" s="155"/>
      <c r="K36" s="243" t="s">
        <v>768</v>
      </c>
      <c r="L36" s="155" t="s">
        <v>245</v>
      </c>
      <c r="M36" s="244"/>
    </row>
    <row r="37" spans="2:13" ht="12" thickBot="1">
      <c r="B37" s="295" t="s">
        <v>394</v>
      </c>
      <c r="C37" s="296"/>
      <c r="D37" s="227"/>
      <c r="E37" s="129"/>
      <c r="F37" s="129"/>
      <c r="G37" s="129"/>
      <c r="H37" s="129"/>
      <c r="I37" s="129"/>
      <c r="J37" s="129"/>
      <c r="K37" s="129"/>
      <c r="L37" s="238"/>
      <c r="M37" s="134"/>
    </row>
    <row r="38" spans="2:13" ht="22.5">
      <c r="B38" s="236">
        <v>22</v>
      </c>
      <c r="C38" s="235" t="s">
        <v>368</v>
      </c>
      <c r="D38" s="224" t="s">
        <v>623</v>
      </c>
      <c r="E38" s="19">
        <v>1</v>
      </c>
      <c r="F38" s="19">
        <v>1</v>
      </c>
      <c r="G38" s="19" t="s">
        <v>262</v>
      </c>
      <c r="H38" s="19" t="s">
        <v>263</v>
      </c>
      <c r="I38" s="19" t="s">
        <v>267</v>
      </c>
      <c r="J38" s="19" t="s">
        <v>277</v>
      </c>
      <c r="K38" s="235" t="s">
        <v>27</v>
      </c>
      <c r="L38" s="306" t="s">
        <v>380</v>
      </c>
      <c r="M38" s="124"/>
    </row>
    <row r="39" spans="2:13" ht="11.25">
      <c r="B39" s="237">
        <v>23</v>
      </c>
      <c r="C39" s="135" t="s">
        <v>325</v>
      </c>
      <c r="D39" s="226" t="s">
        <v>610</v>
      </c>
      <c r="E39" s="18">
        <v>3</v>
      </c>
      <c r="F39" s="18">
        <v>3</v>
      </c>
      <c r="G39" s="18" t="s">
        <v>262</v>
      </c>
      <c r="H39" s="18" t="s">
        <v>263</v>
      </c>
      <c r="I39" s="18" t="s">
        <v>267</v>
      </c>
      <c r="J39" s="18" t="s">
        <v>274</v>
      </c>
      <c r="K39" s="135" t="s">
        <v>18</v>
      </c>
      <c r="L39" s="306"/>
      <c r="M39" s="125"/>
    </row>
    <row r="40" spans="2:13" ht="22.5">
      <c r="B40" s="237">
        <v>24</v>
      </c>
      <c r="C40" s="135" t="s">
        <v>60</v>
      </c>
      <c r="D40" s="226" t="s">
        <v>624</v>
      </c>
      <c r="E40" s="18">
        <v>3</v>
      </c>
      <c r="F40" s="18">
        <v>3</v>
      </c>
      <c r="G40" s="18" t="s">
        <v>262</v>
      </c>
      <c r="H40" s="18" t="s">
        <v>263</v>
      </c>
      <c r="I40" s="18" t="s">
        <v>267</v>
      </c>
      <c r="J40" s="18" t="s">
        <v>281</v>
      </c>
      <c r="K40" s="135" t="s">
        <v>726</v>
      </c>
      <c r="L40" s="306"/>
      <c r="M40" s="125"/>
    </row>
    <row r="41" spans="2:13" ht="33.75">
      <c r="B41" s="237">
        <v>25</v>
      </c>
      <c r="C41" s="135" t="s">
        <v>61</v>
      </c>
      <c r="D41" s="226" t="s">
        <v>625</v>
      </c>
      <c r="E41" s="18">
        <v>5</v>
      </c>
      <c r="F41" s="18">
        <v>5</v>
      </c>
      <c r="G41" s="18" t="s">
        <v>262</v>
      </c>
      <c r="H41" s="18" t="s">
        <v>263</v>
      </c>
      <c r="I41" s="18" t="s">
        <v>267</v>
      </c>
      <c r="J41" s="18" t="s">
        <v>282</v>
      </c>
      <c r="K41" s="135" t="s">
        <v>727</v>
      </c>
      <c r="L41" s="306"/>
      <c r="M41" s="125"/>
    </row>
    <row r="42" spans="2:13" ht="22.5">
      <c r="B42" s="237">
        <v>26</v>
      </c>
      <c r="C42" s="135" t="s">
        <v>255</v>
      </c>
      <c r="D42" s="226" t="s">
        <v>626</v>
      </c>
      <c r="E42" s="18">
        <v>10</v>
      </c>
      <c r="F42" s="18">
        <v>10</v>
      </c>
      <c r="G42" s="18" t="s">
        <v>278</v>
      </c>
      <c r="H42" s="18" t="s">
        <v>254</v>
      </c>
      <c r="I42" s="18" t="s">
        <v>267</v>
      </c>
      <c r="J42" s="18"/>
      <c r="K42" s="135" t="s">
        <v>766</v>
      </c>
      <c r="L42" s="306"/>
      <c r="M42" s="125"/>
    </row>
    <row r="43" spans="2:13" ht="22.5">
      <c r="B43" s="237">
        <v>27</v>
      </c>
      <c r="C43" s="135" t="s">
        <v>30</v>
      </c>
      <c r="D43" s="229" t="s">
        <v>628</v>
      </c>
      <c r="E43" s="28">
        <v>1</v>
      </c>
      <c r="F43" s="28">
        <v>12</v>
      </c>
      <c r="G43" s="28" t="s">
        <v>262</v>
      </c>
      <c r="H43" s="28" t="s">
        <v>263</v>
      </c>
      <c r="I43" s="28" t="s">
        <v>267</v>
      </c>
      <c r="J43" s="28"/>
      <c r="K43" s="231" t="s">
        <v>765</v>
      </c>
      <c r="L43" s="306"/>
      <c r="M43" s="245"/>
    </row>
    <row r="44" spans="2:13" ht="34.5" thickBot="1">
      <c r="B44" s="239">
        <v>28</v>
      </c>
      <c r="C44" s="241" t="s">
        <v>369</v>
      </c>
      <c r="D44" s="228" t="s">
        <v>627</v>
      </c>
      <c r="E44" s="29">
        <v>1</v>
      </c>
      <c r="F44" s="29">
        <v>12</v>
      </c>
      <c r="G44" s="29" t="s">
        <v>279</v>
      </c>
      <c r="H44" s="29" t="s">
        <v>276</v>
      </c>
      <c r="I44" s="29" t="s">
        <v>267</v>
      </c>
      <c r="J44" s="29"/>
      <c r="K44" s="241" t="s">
        <v>767</v>
      </c>
      <c r="L44" s="307"/>
      <c r="M44" s="126"/>
    </row>
    <row r="45" spans="2:13" s="3" customFormat="1" ht="12" thickBot="1">
      <c r="B45" s="297" t="s">
        <v>340</v>
      </c>
      <c r="C45" s="298"/>
      <c r="D45" s="246"/>
      <c r="E45" s="238"/>
      <c r="F45" s="238"/>
      <c r="G45" s="238"/>
      <c r="H45" s="238"/>
      <c r="I45" s="238"/>
      <c r="J45" s="238"/>
      <c r="K45" s="238"/>
      <c r="L45" s="238"/>
      <c r="M45" s="247"/>
    </row>
    <row r="46" spans="2:13" s="3" customFormat="1" ht="22.5">
      <c r="B46" s="236">
        <v>29</v>
      </c>
      <c r="C46" s="235" t="s">
        <v>326</v>
      </c>
      <c r="D46" s="224" t="s">
        <v>620</v>
      </c>
      <c r="E46" s="19">
        <v>1</v>
      </c>
      <c r="F46" s="19">
        <v>1</v>
      </c>
      <c r="G46" s="19" t="s">
        <v>262</v>
      </c>
      <c r="H46" s="19" t="s">
        <v>263</v>
      </c>
      <c r="I46" s="19" t="s">
        <v>267</v>
      </c>
      <c r="J46" s="19" t="s">
        <v>387</v>
      </c>
      <c r="K46" s="235" t="s">
        <v>32</v>
      </c>
      <c r="L46" s="306" t="s">
        <v>380</v>
      </c>
      <c r="M46" s="124" t="s">
        <v>381</v>
      </c>
    </row>
    <row r="47" spans="2:13" s="3" customFormat="1" ht="22.5">
      <c r="B47" s="237">
        <v>30</v>
      </c>
      <c r="C47" s="135" t="s">
        <v>38</v>
      </c>
      <c r="D47" s="226" t="s">
        <v>621</v>
      </c>
      <c r="E47" s="18">
        <v>3</v>
      </c>
      <c r="F47" s="18">
        <v>3</v>
      </c>
      <c r="G47" s="18" t="s">
        <v>262</v>
      </c>
      <c r="H47" s="18" t="s">
        <v>263</v>
      </c>
      <c r="I47" s="18" t="s">
        <v>267</v>
      </c>
      <c r="J47" s="18" t="s">
        <v>274</v>
      </c>
      <c r="K47" s="135" t="s">
        <v>728</v>
      </c>
      <c r="L47" s="306"/>
      <c r="M47" s="125" t="s">
        <v>381</v>
      </c>
    </row>
    <row r="48" spans="2:13" s="3" customFormat="1" ht="34.5" thickBot="1">
      <c r="B48" s="239">
        <v>31</v>
      </c>
      <c r="C48" s="241" t="s">
        <v>382</v>
      </c>
      <c r="D48" s="228" t="s">
        <v>622</v>
      </c>
      <c r="E48" s="29">
        <v>1</v>
      </c>
      <c r="F48" s="29">
        <v>12</v>
      </c>
      <c r="G48" s="29" t="s">
        <v>279</v>
      </c>
      <c r="H48" s="29" t="s">
        <v>276</v>
      </c>
      <c r="I48" s="29" t="s">
        <v>267</v>
      </c>
      <c r="J48" s="29"/>
      <c r="K48" s="241" t="s">
        <v>767</v>
      </c>
      <c r="L48" s="307"/>
      <c r="M48" s="126"/>
    </row>
    <row r="49" spans="2:13" ht="12" thickBot="1">
      <c r="B49" s="295" t="s">
        <v>344</v>
      </c>
      <c r="C49" s="296"/>
      <c r="D49" s="227"/>
      <c r="E49" s="129"/>
      <c r="F49" s="129"/>
      <c r="G49" s="129"/>
      <c r="H49" s="129"/>
      <c r="I49" s="129"/>
      <c r="J49" s="129"/>
      <c r="K49" s="129"/>
      <c r="L49" s="238"/>
      <c r="M49" s="134"/>
    </row>
    <row r="50" spans="2:13" s="3" customFormat="1" ht="12" thickBot="1">
      <c r="B50" s="297" t="s">
        <v>345</v>
      </c>
      <c r="C50" s="298"/>
      <c r="D50" s="246"/>
      <c r="E50" s="238"/>
      <c r="F50" s="238"/>
      <c r="G50" s="238"/>
      <c r="H50" s="238"/>
      <c r="I50" s="238"/>
      <c r="J50" s="238"/>
      <c r="K50" s="238"/>
      <c r="L50" s="238"/>
      <c r="M50" s="247"/>
    </row>
    <row r="51" spans="2:13" s="3" customFormat="1" ht="67.5">
      <c r="B51" s="236">
        <v>32</v>
      </c>
      <c r="C51" s="235" t="s">
        <v>33</v>
      </c>
      <c r="D51" s="224" t="s">
        <v>613</v>
      </c>
      <c r="E51" s="19">
        <v>1</v>
      </c>
      <c r="F51" s="19">
        <v>13</v>
      </c>
      <c r="G51" s="19" t="s">
        <v>279</v>
      </c>
      <c r="H51" s="19" t="s">
        <v>276</v>
      </c>
      <c r="I51" s="19" t="s">
        <v>267</v>
      </c>
      <c r="J51" s="19" t="s">
        <v>280</v>
      </c>
      <c r="K51" s="235" t="s">
        <v>769</v>
      </c>
      <c r="L51" s="306" t="s">
        <v>245</v>
      </c>
      <c r="M51" s="124"/>
    </row>
    <row r="52" spans="2:13" s="3" customFormat="1" ht="33.75">
      <c r="B52" s="237">
        <v>33</v>
      </c>
      <c r="C52" s="135" t="s">
        <v>34</v>
      </c>
      <c r="D52" s="226" t="s">
        <v>614</v>
      </c>
      <c r="E52" s="18">
        <v>1</v>
      </c>
      <c r="F52" s="18">
        <v>13</v>
      </c>
      <c r="G52" s="18" t="s">
        <v>279</v>
      </c>
      <c r="H52" s="18" t="s">
        <v>276</v>
      </c>
      <c r="I52" s="18" t="s">
        <v>267</v>
      </c>
      <c r="J52" s="18"/>
      <c r="K52" s="135" t="s">
        <v>770</v>
      </c>
      <c r="L52" s="306"/>
      <c r="M52" s="125"/>
    </row>
    <row r="53" spans="2:13" s="3" customFormat="1" ht="33.75">
      <c r="B53" s="237">
        <v>34</v>
      </c>
      <c r="C53" s="135" t="s">
        <v>35</v>
      </c>
      <c r="D53" s="226" t="s">
        <v>615</v>
      </c>
      <c r="E53" s="18">
        <v>1</v>
      </c>
      <c r="F53" s="18">
        <v>13</v>
      </c>
      <c r="G53" s="18" t="s">
        <v>279</v>
      </c>
      <c r="H53" s="18" t="s">
        <v>276</v>
      </c>
      <c r="I53" s="18" t="s">
        <v>267</v>
      </c>
      <c r="J53" s="18"/>
      <c r="K53" s="135" t="s">
        <v>770</v>
      </c>
      <c r="L53" s="306"/>
      <c r="M53" s="125"/>
    </row>
    <row r="54" spans="2:13" s="3" customFormat="1" ht="34.5" thickBot="1">
      <c r="B54" s="239">
        <v>35</v>
      </c>
      <c r="C54" s="241" t="s">
        <v>12</v>
      </c>
      <c r="D54" s="228" t="s">
        <v>13</v>
      </c>
      <c r="E54" s="29">
        <v>1</v>
      </c>
      <c r="F54" s="29">
        <v>13</v>
      </c>
      <c r="G54" s="29" t="s">
        <v>279</v>
      </c>
      <c r="H54" s="29" t="s">
        <v>276</v>
      </c>
      <c r="I54" s="29" t="s">
        <v>267</v>
      </c>
      <c r="J54" s="29"/>
      <c r="K54" s="241" t="s">
        <v>770</v>
      </c>
      <c r="L54" s="307"/>
      <c r="M54" s="126"/>
    </row>
    <row r="55" spans="2:13" s="3" customFormat="1" ht="12" thickBot="1">
      <c r="B55" s="297" t="s">
        <v>346</v>
      </c>
      <c r="C55" s="298"/>
      <c r="D55" s="246"/>
      <c r="E55" s="238"/>
      <c r="F55" s="238"/>
      <c r="G55" s="238"/>
      <c r="H55" s="238"/>
      <c r="I55" s="238"/>
      <c r="J55" s="238"/>
      <c r="K55" s="238"/>
      <c r="L55" s="238"/>
      <c r="M55" s="247"/>
    </row>
    <row r="56" spans="2:13" s="3" customFormat="1" ht="45">
      <c r="B56" s="236">
        <v>36</v>
      </c>
      <c r="C56" s="235" t="s">
        <v>283</v>
      </c>
      <c r="D56" s="224" t="s">
        <v>616</v>
      </c>
      <c r="E56" s="19">
        <v>1</v>
      </c>
      <c r="F56" s="19">
        <v>12</v>
      </c>
      <c r="G56" s="19" t="s">
        <v>279</v>
      </c>
      <c r="H56" s="19" t="s">
        <v>276</v>
      </c>
      <c r="I56" s="19" t="s">
        <v>267</v>
      </c>
      <c r="J56" s="19"/>
      <c r="K56" s="235" t="s">
        <v>729</v>
      </c>
      <c r="L56" s="306" t="s">
        <v>245</v>
      </c>
      <c r="M56" s="124"/>
    </row>
    <row r="57" spans="2:13" s="3" customFormat="1" ht="45">
      <c r="B57" s="237">
        <v>37</v>
      </c>
      <c r="C57" s="135" t="s">
        <v>284</v>
      </c>
      <c r="D57" s="226" t="s">
        <v>617</v>
      </c>
      <c r="E57" s="18">
        <v>1</v>
      </c>
      <c r="F57" s="18">
        <v>12</v>
      </c>
      <c r="G57" s="18" t="s">
        <v>279</v>
      </c>
      <c r="H57" s="18" t="s">
        <v>276</v>
      </c>
      <c r="I57" s="18" t="s">
        <v>267</v>
      </c>
      <c r="J57" s="18" t="s">
        <v>280</v>
      </c>
      <c r="K57" s="135" t="s">
        <v>730</v>
      </c>
      <c r="L57" s="306"/>
      <c r="M57" s="125"/>
    </row>
    <row r="58" spans="2:13" s="3" customFormat="1" ht="45.75" thickBot="1">
      <c r="B58" s="239">
        <v>38</v>
      </c>
      <c r="C58" s="241" t="s">
        <v>285</v>
      </c>
      <c r="D58" s="228" t="s">
        <v>618</v>
      </c>
      <c r="E58" s="29">
        <v>1</v>
      </c>
      <c r="F58" s="29">
        <v>12</v>
      </c>
      <c r="G58" s="29" t="s">
        <v>279</v>
      </c>
      <c r="H58" s="29" t="s">
        <v>276</v>
      </c>
      <c r="I58" s="29" t="s">
        <v>267</v>
      </c>
      <c r="J58" s="29" t="s">
        <v>280</v>
      </c>
      <c r="K58" s="241" t="s">
        <v>731</v>
      </c>
      <c r="L58" s="307"/>
      <c r="M58" s="126"/>
    </row>
    <row r="59" spans="2:13" s="3" customFormat="1" ht="12" thickBot="1">
      <c r="B59" s="297" t="s">
        <v>347</v>
      </c>
      <c r="C59" s="298"/>
      <c r="D59" s="246"/>
      <c r="E59" s="238"/>
      <c r="F59" s="238"/>
      <c r="G59" s="238"/>
      <c r="H59" s="238"/>
      <c r="I59" s="238"/>
      <c r="J59" s="238"/>
      <c r="K59" s="238"/>
      <c r="L59" s="238"/>
      <c r="M59" s="247"/>
    </row>
    <row r="60" spans="2:13" s="3" customFormat="1" ht="34.5" thickBot="1">
      <c r="B60" s="242">
        <v>39</v>
      </c>
      <c r="C60" s="243" t="s">
        <v>272</v>
      </c>
      <c r="D60" s="230" t="s">
        <v>619</v>
      </c>
      <c r="E60" s="155">
        <v>1</v>
      </c>
      <c r="F60" s="155">
        <v>1</v>
      </c>
      <c r="G60" s="155" t="s">
        <v>262</v>
      </c>
      <c r="H60" s="155" t="s">
        <v>263</v>
      </c>
      <c r="I60" s="155" t="s">
        <v>267</v>
      </c>
      <c r="J60" s="155" t="s">
        <v>36</v>
      </c>
      <c r="K60" s="243" t="s">
        <v>732</v>
      </c>
      <c r="L60" s="155" t="s">
        <v>380</v>
      </c>
      <c r="M60" s="244" t="s">
        <v>381</v>
      </c>
    </row>
    <row r="67" ht="11.25">
      <c r="G67" s="329"/>
    </row>
    <row r="101" ht="11.25" customHeight="1"/>
    <row r="109" ht="11.25" customHeight="1"/>
  </sheetData>
  <sheetProtection/>
  <mergeCells count="30">
    <mergeCell ref="L56:L58"/>
    <mergeCell ref="L9:L11"/>
    <mergeCell ref="L13:L15"/>
    <mergeCell ref="L19:L21"/>
    <mergeCell ref="L23:L25"/>
    <mergeCell ref="L32:L34"/>
    <mergeCell ref="L29:L30"/>
    <mergeCell ref="B2:M2"/>
    <mergeCell ref="L6:L7"/>
    <mergeCell ref="B59:C59"/>
    <mergeCell ref="B35:C35"/>
    <mergeCell ref="B37:C37"/>
    <mergeCell ref="B45:C45"/>
    <mergeCell ref="B49:C49"/>
    <mergeCell ref="L38:L44"/>
    <mergeCell ref="L46:L48"/>
    <mergeCell ref="L51:L54"/>
    <mergeCell ref="B4:C4"/>
    <mergeCell ref="B5:C5"/>
    <mergeCell ref="B8:C8"/>
    <mergeCell ref="B12:C12"/>
    <mergeCell ref="B16:C16"/>
    <mergeCell ref="B17:C17"/>
    <mergeCell ref="B18:C18"/>
    <mergeCell ref="B50:C50"/>
    <mergeCell ref="B31:C31"/>
    <mergeCell ref="B55:C55"/>
    <mergeCell ref="B28:C28"/>
    <mergeCell ref="B26:C26"/>
    <mergeCell ref="B22:C22"/>
  </mergeCells>
  <printOptions horizontalCentered="1"/>
  <pageMargins left="0.1968503937007874" right="0.1968503937007874" top="0.1968503937007874" bottom="0.1968503937007874" header="0" footer="0"/>
  <pageSetup fitToHeight="2" horizontalDpi="600" verticalDpi="600" orientation="landscape" paperSize="9" scale="81" r:id="rId1"/>
  <rowBreaks count="1" manualBreakCount="1">
    <brk id="34" min="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C71"/>
  <sheetViews>
    <sheetView showGridLines="0" zoomScalePageLayoutView="0" workbookViewId="0" topLeftCell="A1">
      <selection activeCell="E42" sqref="E42"/>
    </sheetView>
  </sheetViews>
  <sheetFormatPr defaultColWidth="11.421875" defaultRowHeight="12.75"/>
  <cols>
    <col min="1" max="1" width="2.57421875" style="16" customWidth="1"/>
    <col min="2" max="2" width="50.8515625" style="16" bestFit="1" customWidth="1"/>
    <col min="3" max="3" width="8.421875" style="17" bestFit="1" customWidth="1"/>
    <col min="4" max="16384" width="11.421875" style="16" customWidth="1"/>
  </cols>
  <sheetData>
    <row r="1" ht="12" thickBot="1"/>
    <row r="2" spans="2:3" ht="16.5" customHeight="1" thickBot="1">
      <c r="B2" s="308" t="s">
        <v>298</v>
      </c>
      <c r="C2" s="309"/>
    </row>
    <row r="3" ht="12" thickBot="1"/>
    <row r="4" spans="2:3" ht="23.25" thickBot="1">
      <c r="B4" s="144" t="s">
        <v>7</v>
      </c>
      <c r="C4" s="34" t="s">
        <v>286</v>
      </c>
    </row>
    <row r="5" spans="2:3" ht="11.25">
      <c r="B5" s="15" t="s">
        <v>384</v>
      </c>
      <c r="C5" s="14" t="s">
        <v>385</v>
      </c>
    </row>
    <row r="6" spans="2:3" ht="12" thickBot="1">
      <c r="B6" s="38" t="s">
        <v>8</v>
      </c>
      <c r="C6" s="26" t="s">
        <v>386</v>
      </c>
    </row>
    <row r="7" ht="12" thickBot="1"/>
    <row r="8" spans="2:3" s="4" customFormat="1" ht="33.75" customHeight="1" thickBot="1">
      <c r="B8" s="144" t="s">
        <v>14</v>
      </c>
      <c r="C8" s="34" t="s">
        <v>286</v>
      </c>
    </row>
    <row r="9" spans="2:3" s="4" customFormat="1" ht="11.25">
      <c r="B9" s="23" t="s">
        <v>287</v>
      </c>
      <c r="C9" s="24" t="s">
        <v>540</v>
      </c>
    </row>
    <row r="10" spans="2:3" s="4" customFormat="1" ht="11.25">
      <c r="B10" s="8" t="s">
        <v>288</v>
      </c>
      <c r="C10" s="11" t="s">
        <v>538</v>
      </c>
    </row>
    <row r="11" spans="2:3" s="4" customFormat="1" ht="12" thickBot="1">
      <c r="B11" s="9" t="s">
        <v>289</v>
      </c>
      <c r="C11" s="12" t="s">
        <v>539</v>
      </c>
    </row>
    <row r="12" s="4" customFormat="1" ht="12" thickBot="1">
      <c r="C12" s="2"/>
    </row>
    <row r="13" spans="2:3" s="4" customFormat="1" ht="23.25" thickBot="1">
      <c r="B13" s="144" t="s">
        <v>17</v>
      </c>
      <c r="C13" s="143" t="s">
        <v>286</v>
      </c>
    </row>
    <row r="14" spans="2:3" s="4" customFormat="1" ht="11.25">
      <c r="B14" s="15" t="s">
        <v>670</v>
      </c>
      <c r="C14" s="149" t="s">
        <v>2</v>
      </c>
    </row>
    <row r="15" spans="2:3" s="4" customFormat="1" ht="11.25">
      <c r="B15" s="8" t="s">
        <v>671</v>
      </c>
      <c r="C15" s="150" t="s">
        <v>3</v>
      </c>
    </row>
    <row r="16" spans="2:3" s="4" customFormat="1" ht="12" thickBot="1">
      <c r="B16" s="10" t="s">
        <v>672</v>
      </c>
      <c r="C16" s="151" t="s">
        <v>327</v>
      </c>
    </row>
    <row r="17" s="4" customFormat="1" ht="12" thickBot="1">
      <c r="C17" s="2"/>
    </row>
    <row r="18" spans="2:3" s="4" customFormat="1" ht="23.25" thickBot="1">
      <c r="B18" s="144" t="s">
        <v>20</v>
      </c>
      <c r="C18" s="34" t="s">
        <v>286</v>
      </c>
    </row>
    <row r="19" spans="2:3" s="4" customFormat="1" ht="11.25">
      <c r="B19" s="61" t="s">
        <v>329</v>
      </c>
      <c r="C19" s="62" t="s">
        <v>330</v>
      </c>
    </row>
    <row r="20" spans="2:3" s="4" customFormat="1" ht="12" thickBot="1">
      <c r="B20" s="9" t="s">
        <v>328</v>
      </c>
      <c r="C20" s="12" t="s">
        <v>331</v>
      </c>
    </row>
    <row r="21" s="4" customFormat="1" ht="12" thickBot="1">
      <c r="C21" s="2"/>
    </row>
    <row r="22" spans="2:3" s="4" customFormat="1" ht="23.25" thickBot="1">
      <c r="B22" s="158" t="s">
        <v>22</v>
      </c>
      <c r="C22" s="35" t="s">
        <v>286</v>
      </c>
    </row>
    <row r="23" spans="2:3" s="4" customFormat="1" ht="11.25">
      <c r="B23" s="15" t="s">
        <v>675</v>
      </c>
      <c r="C23" s="14">
        <v>1</v>
      </c>
    </row>
    <row r="24" spans="2:3" s="4" customFormat="1" ht="11.25">
      <c r="B24" s="8" t="s">
        <v>676</v>
      </c>
      <c r="C24" s="11">
        <v>2</v>
      </c>
    </row>
    <row r="25" spans="2:3" s="4" customFormat="1" ht="11.25">
      <c r="B25" s="8" t="s">
        <v>677</v>
      </c>
      <c r="C25" s="11">
        <v>3</v>
      </c>
    </row>
    <row r="26" spans="2:3" s="4" customFormat="1" ht="12" thickBot="1">
      <c r="B26" s="10" t="s">
        <v>290</v>
      </c>
      <c r="C26" s="13">
        <v>4</v>
      </c>
    </row>
    <row r="27" s="4" customFormat="1" ht="12" thickBot="1">
      <c r="C27" s="2"/>
    </row>
    <row r="28" spans="2:3" s="4" customFormat="1" ht="23.25" thickBot="1">
      <c r="B28" s="158" t="s">
        <v>23</v>
      </c>
      <c r="C28" s="148" t="s">
        <v>286</v>
      </c>
    </row>
    <row r="29" spans="2:3" s="4" customFormat="1" ht="11.25">
      <c r="B29" s="15" t="s">
        <v>292</v>
      </c>
      <c r="C29" s="149">
        <v>1</v>
      </c>
    </row>
    <row r="30" spans="2:3" s="4" customFormat="1" ht="11.25">
      <c r="B30" s="8" t="s">
        <v>355</v>
      </c>
      <c r="C30" s="150">
        <v>2</v>
      </c>
    </row>
    <row r="31" spans="2:3" s="4" customFormat="1" ht="11.25">
      <c r="B31" s="8" t="s">
        <v>291</v>
      </c>
      <c r="C31" s="150">
        <v>3</v>
      </c>
    </row>
    <row r="32" spans="2:3" s="4" customFormat="1" ht="12" thickBot="1">
      <c r="B32" s="156" t="s">
        <v>685</v>
      </c>
      <c r="C32" s="151">
        <v>4</v>
      </c>
    </row>
    <row r="33" spans="2:3" s="4" customFormat="1" ht="12" thickBot="1">
      <c r="B33" s="3"/>
      <c r="C33" s="6"/>
    </row>
    <row r="34" spans="2:3" s="4" customFormat="1" ht="23.25" thickBot="1">
      <c r="B34" s="144" t="s">
        <v>26</v>
      </c>
      <c r="C34" s="34" t="s">
        <v>286</v>
      </c>
    </row>
    <row r="35" spans="2:3" s="4" customFormat="1" ht="11.25">
      <c r="B35" s="91" t="s">
        <v>356</v>
      </c>
      <c r="C35" s="92">
        <v>1</v>
      </c>
    </row>
    <row r="36" spans="2:3" s="4" customFormat="1" ht="11.25">
      <c r="B36" s="93" t="s">
        <v>357</v>
      </c>
      <c r="C36" s="94">
        <v>2</v>
      </c>
    </row>
    <row r="37" spans="2:3" s="4" customFormat="1" ht="11.25">
      <c r="B37" s="93" t="s">
        <v>358</v>
      </c>
      <c r="C37" s="94">
        <v>3</v>
      </c>
    </row>
    <row r="38" spans="2:3" s="4" customFormat="1" ht="11.25">
      <c r="B38" s="93" t="s">
        <v>359</v>
      </c>
      <c r="C38" s="94">
        <v>4</v>
      </c>
    </row>
    <row r="39" spans="2:3" s="4" customFormat="1" ht="11.25">
      <c r="B39" s="93" t="s">
        <v>360</v>
      </c>
      <c r="C39" s="94">
        <v>5</v>
      </c>
    </row>
    <row r="40" spans="2:3" s="4" customFormat="1" ht="11.25">
      <c r="B40" s="93" t="s">
        <v>361</v>
      </c>
      <c r="C40" s="94">
        <v>6</v>
      </c>
    </row>
    <row r="41" spans="2:3" s="4" customFormat="1" ht="11.25">
      <c r="B41" s="93" t="s">
        <v>362</v>
      </c>
      <c r="C41" s="94">
        <v>7</v>
      </c>
    </row>
    <row r="42" spans="2:3" s="4" customFormat="1" ht="11.25">
      <c r="B42" s="93" t="s">
        <v>363</v>
      </c>
      <c r="C42" s="94">
        <v>8</v>
      </c>
    </row>
    <row r="43" spans="2:3" s="4" customFormat="1" ht="12" thickBot="1">
      <c r="B43" s="9" t="s">
        <v>290</v>
      </c>
      <c r="C43" s="12">
        <v>9</v>
      </c>
    </row>
    <row r="44" spans="2:3" s="4" customFormat="1" ht="12" thickBot="1">
      <c r="B44" s="1"/>
      <c r="C44" s="2"/>
    </row>
    <row r="45" spans="2:3" s="4" customFormat="1" ht="23.25" thickBot="1">
      <c r="B45" s="144" t="s">
        <v>28</v>
      </c>
      <c r="C45" s="34" t="s">
        <v>286</v>
      </c>
    </row>
    <row r="46" spans="2:3" s="4" customFormat="1" ht="12" customHeight="1" thickBot="1">
      <c r="B46" s="25" t="s">
        <v>332</v>
      </c>
      <c r="C46" s="26" t="s">
        <v>244</v>
      </c>
    </row>
    <row r="47" spans="2:3" s="4" customFormat="1" ht="12" customHeight="1" thickBot="1">
      <c r="B47" s="1"/>
      <c r="C47" s="2"/>
    </row>
    <row r="48" spans="2:3" s="4" customFormat="1" ht="23.25" thickBot="1">
      <c r="B48" s="144" t="s">
        <v>29</v>
      </c>
      <c r="C48" s="34" t="s">
        <v>286</v>
      </c>
    </row>
    <row r="49" spans="2:3" s="4" customFormat="1" ht="12" customHeight="1" thickBot="1">
      <c r="B49" s="25" t="s">
        <v>332</v>
      </c>
      <c r="C49" s="26" t="s">
        <v>244</v>
      </c>
    </row>
    <row r="50" s="4" customFormat="1" ht="12" thickBot="1">
      <c r="C50" s="2"/>
    </row>
    <row r="51" spans="2:3" s="4" customFormat="1" ht="23.25" thickBot="1">
      <c r="B51" s="144" t="s">
        <v>31</v>
      </c>
      <c r="C51" s="34" t="s">
        <v>286</v>
      </c>
    </row>
    <row r="52" spans="2:3" s="4" customFormat="1" ht="11.25">
      <c r="B52" s="15" t="s">
        <v>673</v>
      </c>
      <c r="C52" s="14" t="s">
        <v>3</v>
      </c>
    </row>
    <row r="53" spans="2:3" s="4" customFormat="1" ht="11.25">
      <c r="B53" s="23" t="s">
        <v>674</v>
      </c>
      <c r="C53" s="24" t="s">
        <v>39</v>
      </c>
    </row>
    <row r="54" spans="2:3" s="4" customFormat="1" ht="12" thickBot="1">
      <c r="B54" s="38" t="s">
        <v>290</v>
      </c>
      <c r="C54" s="26" t="s">
        <v>327</v>
      </c>
    </row>
    <row r="55" spans="2:3" s="4" customFormat="1" ht="12" thickBot="1">
      <c r="B55" s="7"/>
      <c r="C55" s="6"/>
    </row>
    <row r="56" spans="2:3" s="4" customFormat="1" ht="23.25" thickBot="1">
      <c r="B56" s="144" t="s">
        <v>37</v>
      </c>
      <c r="C56" s="34" t="s">
        <v>286</v>
      </c>
    </row>
    <row r="57" spans="2:3" s="4" customFormat="1" ht="11.25">
      <c r="B57" s="23" t="s">
        <v>295</v>
      </c>
      <c r="C57" s="24">
        <v>1</v>
      </c>
    </row>
    <row r="58" spans="2:3" s="4" customFormat="1" ht="11.25">
      <c r="B58" s="8" t="s">
        <v>296</v>
      </c>
      <c r="C58" s="11">
        <v>2</v>
      </c>
    </row>
    <row r="59" spans="2:3" s="4" customFormat="1" ht="11.25">
      <c r="B59" s="8" t="s">
        <v>251</v>
      </c>
      <c r="C59" s="11">
        <v>3</v>
      </c>
    </row>
    <row r="60" spans="2:3" s="4" customFormat="1" ht="11.25">
      <c r="B60" s="30" t="s">
        <v>297</v>
      </c>
      <c r="C60" s="31">
        <v>4</v>
      </c>
    </row>
    <row r="61" spans="2:3" s="4" customFormat="1" ht="11.25">
      <c r="B61" s="30" t="s">
        <v>252</v>
      </c>
      <c r="C61" s="31">
        <v>5</v>
      </c>
    </row>
    <row r="62" spans="2:3" ht="12" thickBot="1">
      <c r="B62" s="10" t="s">
        <v>290</v>
      </c>
      <c r="C62" s="13">
        <v>6</v>
      </c>
    </row>
    <row r="63" ht="12" thickBot="1"/>
    <row r="64" spans="2:3" ht="23.25" thickBot="1">
      <c r="B64" s="144" t="s">
        <v>678</v>
      </c>
      <c r="C64" s="34" t="s">
        <v>286</v>
      </c>
    </row>
    <row r="65" spans="2:3" ht="11.25">
      <c r="B65" s="23" t="s">
        <v>679</v>
      </c>
      <c r="C65" s="24">
        <v>1</v>
      </c>
    </row>
    <row r="66" spans="2:3" ht="11.25">
      <c r="B66" s="8" t="s">
        <v>680</v>
      </c>
      <c r="C66" s="11">
        <v>2</v>
      </c>
    </row>
    <row r="67" spans="2:3" ht="12" thickBot="1">
      <c r="B67" s="10" t="s">
        <v>681</v>
      </c>
      <c r="C67" s="13">
        <v>3</v>
      </c>
    </row>
    <row r="68" spans="2:3" ht="11.25">
      <c r="B68" s="7"/>
      <c r="C68" s="6"/>
    </row>
    <row r="69" spans="2:3" ht="11.25">
      <c r="B69" s="7"/>
      <c r="C69" s="6"/>
    </row>
    <row r="70" spans="2:3" ht="11.25">
      <c r="B70" s="7"/>
      <c r="C70" s="6"/>
    </row>
    <row r="71" spans="2:3" ht="11.25">
      <c r="B71" s="4"/>
      <c r="C71" s="2"/>
    </row>
  </sheetData>
  <sheetProtection/>
  <mergeCells count="1">
    <mergeCell ref="B2:C2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E480"/>
  <sheetViews>
    <sheetView showGridLines="0" zoomScalePageLayoutView="0" workbookViewId="0" topLeftCell="A318">
      <selection activeCell="F338" sqref="F338"/>
    </sheetView>
  </sheetViews>
  <sheetFormatPr defaultColWidth="11.421875" defaultRowHeight="12.75"/>
  <cols>
    <col min="1" max="1" width="3.140625" style="20" customWidth="1"/>
    <col min="2" max="2" width="7.00390625" style="17" bestFit="1" customWidth="1"/>
    <col min="3" max="3" width="28.28125" style="20" bestFit="1" customWidth="1"/>
    <col min="4" max="4" width="6.57421875" style="17" bestFit="1" customWidth="1"/>
    <col min="5" max="5" width="28.28125" style="20" bestFit="1" customWidth="1"/>
    <col min="6" max="16384" width="11.421875" style="20" customWidth="1"/>
  </cols>
  <sheetData>
    <row r="1" ht="12" thickBot="1"/>
    <row r="2" spans="2:5" s="16" customFormat="1" ht="16.5" customHeight="1" thickBot="1">
      <c r="B2" s="308" t="s">
        <v>528</v>
      </c>
      <c r="C2" s="310"/>
      <c r="D2" s="310"/>
      <c r="E2" s="309"/>
    </row>
    <row r="3" spans="2:3" s="7" customFormat="1" ht="16.5" thickBot="1">
      <c r="B3" s="63"/>
      <c r="C3" s="63"/>
    </row>
    <row r="4" spans="2:5" ht="12" thickBot="1">
      <c r="B4" s="311" t="s">
        <v>364</v>
      </c>
      <c r="C4" s="312"/>
      <c r="D4" s="313"/>
      <c r="E4" s="313"/>
    </row>
    <row r="5" spans="2:5" ht="12" thickBot="1">
      <c r="B5" s="131" t="s">
        <v>286</v>
      </c>
      <c r="C5" s="132" t="s">
        <v>243</v>
      </c>
      <c r="D5" s="84"/>
      <c r="E5" s="84"/>
    </row>
    <row r="6" spans="2:5" ht="11.25">
      <c r="B6" s="99" t="s">
        <v>157</v>
      </c>
      <c r="C6" s="100" t="s">
        <v>318</v>
      </c>
      <c r="D6" s="6"/>
      <c r="E6" s="7"/>
    </row>
    <row r="7" spans="2:5" ht="11.25">
      <c r="B7" s="97" t="s">
        <v>173</v>
      </c>
      <c r="C7" s="21" t="s">
        <v>316</v>
      </c>
      <c r="D7" s="6"/>
      <c r="E7" s="7"/>
    </row>
    <row r="8" spans="2:5" ht="11.25">
      <c r="B8" s="97" t="s">
        <v>398</v>
      </c>
      <c r="C8" s="21" t="s">
        <v>317</v>
      </c>
      <c r="D8" s="6"/>
      <c r="E8" s="7"/>
    </row>
    <row r="9" spans="2:5" ht="11.25">
      <c r="B9" s="97" t="s">
        <v>406</v>
      </c>
      <c r="C9" s="21" t="s">
        <v>315</v>
      </c>
      <c r="D9" s="6"/>
      <c r="E9" s="7"/>
    </row>
    <row r="10" spans="2:5" ht="11.25">
      <c r="B10" s="97" t="s">
        <v>421</v>
      </c>
      <c r="C10" s="21" t="s">
        <v>313</v>
      </c>
      <c r="D10" s="6"/>
      <c r="E10" s="7"/>
    </row>
    <row r="11" spans="2:5" ht="11.25">
      <c r="B11" s="97" t="s">
        <v>413</v>
      </c>
      <c r="C11" s="21" t="s">
        <v>314</v>
      </c>
      <c r="D11" s="6"/>
      <c r="E11" s="7"/>
    </row>
    <row r="12" spans="2:5" ht="11.25">
      <c r="B12" s="97" t="s">
        <v>66</v>
      </c>
      <c r="C12" s="21" t="s">
        <v>300</v>
      </c>
      <c r="D12" s="6"/>
      <c r="E12" s="7"/>
    </row>
    <row r="13" spans="2:5" ht="11.25">
      <c r="B13" s="97" t="s">
        <v>81</v>
      </c>
      <c r="C13" s="21" t="s">
        <v>301</v>
      </c>
      <c r="D13" s="6"/>
      <c r="E13" s="7"/>
    </row>
    <row r="14" spans="2:5" ht="11.25">
      <c r="B14" s="97" t="s">
        <v>525</v>
      </c>
      <c r="C14" s="21" t="s">
        <v>303</v>
      </c>
      <c r="D14" s="6"/>
      <c r="E14" s="7"/>
    </row>
    <row r="15" spans="2:5" ht="11.25">
      <c r="B15" s="97" t="s">
        <v>90</v>
      </c>
      <c r="C15" s="21" t="s">
        <v>321</v>
      </c>
      <c r="D15" s="6"/>
      <c r="E15" s="7"/>
    </row>
    <row r="16" spans="2:5" ht="11.25">
      <c r="B16" s="97" t="s">
        <v>432</v>
      </c>
      <c r="C16" s="21" t="s">
        <v>312</v>
      </c>
      <c r="D16" s="6"/>
      <c r="E16" s="96"/>
    </row>
    <row r="17" spans="2:5" ht="11.25">
      <c r="B17" s="97" t="s">
        <v>439</v>
      </c>
      <c r="C17" s="21" t="s">
        <v>311</v>
      </c>
      <c r="D17" s="6"/>
      <c r="E17" s="96"/>
    </row>
    <row r="18" spans="2:3" ht="11.25">
      <c r="B18" s="97" t="s">
        <v>116</v>
      </c>
      <c r="C18" s="21" t="s">
        <v>320</v>
      </c>
    </row>
    <row r="19" spans="2:3" ht="11.25">
      <c r="B19" s="97" t="s">
        <v>130</v>
      </c>
      <c r="C19" s="21" t="s">
        <v>319</v>
      </c>
    </row>
    <row r="20" spans="2:3" ht="11.25">
      <c r="B20" s="97" t="s">
        <v>478</v>
      </c>
      <c r="C20" s="21" t="s">
        <v>308</v>
      </c>
    </row>
    <row r="21" spans="2:3" ht="11.25">
      <c r="B21" s="97" t="s">
        <v>491</v>
      </c>
      <c r="C21" s="21" t="s">
        <v>307</v>
      </c>
    </row>
    <row r="22" spans="2:3" ht="11.25">
      <c r="B22" s="97" t="s">
        <v>520</v>
      </c>
      <c r="C22" s="21" t="s">
        <v>302</v>
      </c>
    </row>
    <row r="23" spans="2:3" ht="11.25">
      <c r="B23" s="97" t="s">
        <v>497</v>
      </c>
      <c r="C23" s="21" t="s">
        <v>306</v>
      </c>
    </row>
    <row r="24" spans="2:3" ht="11.25">
      <c r="B24" s="97" t="s">
        <v>456</v>
      </c>
      <c r="C24" s="21" t="s">
        <v>310</v>
      </c>
    </row>
    <row r="25" spans="2:3" ht="11.25">
      <c r="B25" s="97" t="s">
        <v>153</v>
      </c>
      <c r="C25" s="21" t="s">
        <v>324</v>
      </c>
    </row>
    <row r="26" spans="2:3" ht="11.25">
      <c r="B26" s="97" t="s">
        <v>475</v>
      </c>
      <c r="C26" s="21" t="s">
        <v>476</v>
      </c>
    </row>
    <row r="27" spans="2:3" ht="11.25">
      <c r="B27" s="97" t="s">
        <v>512</v>
      </c>
      <c r="C27" s="21" t="s">
        <v>304</v>
      </c>
    </row>
    <row r="28" spans="2:3" ht="11.25">
      <c r="B28" s="97" t="s">
        <v>465</v>
      </c>
      <c r="C28" s="21" t="s">
        <v>309</v>
      </c>
    </row>
    <row r="29" spans="2:3" ht="12" thickBot="1">
      <c r="B29" s="98" t="s">
        <v>502</v>
      </c>
      <c r="C29" s="22" t="s">
        <v>305</v>
      </c>
    </row>
    <row r="33" ht="12" thickBot="1"/>
    <row r="34" spans="2:3" ht="12" thickBot="1">
      <c r="B34" s="311" t="s">
        <v>365</v>
      </c>
      <c r="C34" s="312"/>
    </row>
    <row r="35" spans="2:3" ht="12" thickBot="1">
      <c r="B35" s="36" t="s">
        <v>286</v>
      </c>
      <c r="C35" s="133" t="s">
        <v>242</v>
      </c>
    </row>
    <row r="36" spans="2:3" ht="11.25">
      <c r="B36" s="101" t="s">
        <v>65</v>
      </c>
      <c r="C36" s="102" t="s">
        <v>530</v>
      </c>
    </row>
    <row r="37" spans="2:3" ht="11.25">
      <c r="B37" s="97" t="s">
        <v>67</v>
      </c>
      <c r="C37" s="103" t="s">
        <v>531</v>
      </c>
    </row>
    <row r="38" spans="2:3" ht="11.25">
      <c r="B38" s="97" t="s">
        <v>68</v>
      </c>
      <c r="C38" s="103" t="s">
        <v>532</v>
      </c>
    </row>
    <row r="39" spans="2:3" ht="11.25">
      <c r="B39" s="97" t="s">
        <v>69</v>
      </c>
      <c r="C39" s="103" t="s">
        <v>534</v>
      </c>
    </row>
    <row r="40" spans="2:3" ht="11.25">
      <c r="B40" s="97" t="s">
        <v>70</v>
      </c>
      <c r="C40" s="103" t="s">
        <v>535</v>
      </c>
    </row>
    <row r="41" spans="2:3" ht="11.25">
      <c r="B41" s="97" t="s">
        <v>71</v>
      </c>
      <c r="C41" s="103" t="s">
        <v>536</v>
      </c>
    </row>
    <row r="42" spans="2:3" ht="11.25">
      <c r="B42" s="97" t="s">
        <v>72</v>
      </c>
      <c r="C42" s="103" t="s">
        <v>537</v>
      </c>
    </row>
    <row r="43" spans="2:3" ht="11.25">
      <c r="B43" s="97" t="s">
        <v>73</v>
      </c>
      <c r="C43" s="103" t="s">
        <v>541</v>
      </c>
    </row>
    <row r="44" spans="2:3" ht="11.25">
      <c r="B44" s="97" t="s">
        <v>74</v>
      </c>
      <c r="C44" s="103" t="s">
        <v>542</v>
      </c>
    </row>
    <row r="45" spans="2:3" ht="11.25">
      <c r="B45" s="97" t="s">
        <v>75</v>
      </c>
      <c r="C45" s="103" t="s">
        <v>543</v>
      </c>
    </row>
    <row r="46" spans="2:3" ht="11.25">
      <c r="B46" s="97" t="s">
        <v>76</v>
      </c>
      <c r="C46" s="103" t="s">
        <v>544</v>
      </c>
    </row>
    <row r="47" spans="2:3" ht="11.25">
      <c r="B47" s="97" t="s">
        <v>77</v>
      </c>
      <c r="C47" s="103" t="s">
        <v>545</v>
      </c>
    </row>
    <row r="48" spans="2:3" ht="11.25">
      <c r="B48" s="97" t="s">
        <v>78</v>
      </c>
      <c r="C48" s="103" t="s">
        <v>546</v>
      </c>
    </row>
    <row r="49" spans="2:3" ht="11.25">
      <c r="B49" s="97" t="s">
        <v>79</v>
      </c>
      <c r="C49" s="103" t="s">
        <v>547</v>
      </c>
    </row>
    <row r="50" spans="2:3" ht="11.25">
      <c r="B50" s="97" t="s">
        <v>80</v>
      </c>
      <c r="C50" s="103" t="s">
        <v>301</v>
      </c>
    </row>
    <row r="51" spans="2:3" ht="11.25">
      <c r="B51" s="97" t="s">
        <v>82</v>
      </c>
      <c r="C51" s="103" t="s">
        <v>549</v>
      </c>
    </row>
    <row r="52" spans="2:3" ht="11.25">
      <c r="B52" s="97" t="s">
        <v>83</v>
      </c>
      <c r="C52" s="103" t="s">
        <v>550</v>
      </c>
    </row>
    <row r="53" spans="2:3" ht="11.25">
      <c r="B53" s="97" t="s">
        <v>84</v>
      </c>
      <c r="C53" s="103" t="s">
        <v>552</v>
      </c>
    </row>
    <row r="54" spans="2:3" ht="11.25">
      <c r="B54" s="97" t="s">
        <v>85</v>
      </c>
      <c r="C54" s="103" t="s">
        <v>553</v>
      </c>
    </row>
    <row r="55" spans="2:3" ht="11.25">
      <c r="B55" s="97" t="s">
        <v>86</v>
      </c>
      <c r="C55" s="103" t="s">
        <v>554</v>
      </c>
    </row>
    <row r="56" spans="2:3" ht="11.25">
      <c r="B56" s="97" t="s">
        <v>87</v>
      </c>
      <c r="C56" s="103" t="s">
        <v>555</v>
      </c>
    </row>
    <row r="57" spans="2:3" ht="11.25">
      <c r="B57" s="97" t="s">
        <v>88</v>
      </c>
      <c r="C57" s="103" t="s">
        <v>4</v>
      </c>
    </row>
    <row r="58" spans="2:3" ht="11.25">
      <c r="B58" s="97" t="s">
        <v>89</v>
      </c>
      <c r="C58" s="103" t="s">
        <v>558</v>
      </c>
    </row>
    <row r="59" spans="2:3" ht="11.25">
      <c r="B59" s="97" t="s">
        <v>91</v>
      </c>
      <c r="C59" s="103" t="s">
        <v>561</v>
      </c>
    </row>
    <row r="60" spans="2:3" ht="11.25">
      <c r="B60" s="97" t="s">
        <v>92</v>
      </c>
      <c r="C60" s="103" t="s">
        <v>562</v>
      </c>
    </row>
    <row r="61" spans="2:3" ht="11.25">
      <c r="B61" s="97" t="s">
        <v>93</v>
      </c>
      <c r="C61" s="103" t="s">
        <v>563</v>
      </c>
    </row>
    <row r="62" spans="2:3" ht="11.25">
      <c r="B62" s="97" t="s">
        <v>94</v>
      </c>
      <c r="C62" s="103" t="s">
        <v>564</v>
      </c>
    </row>
    <row r="63" spans="2:3" ht="11.25">
      <c r="B63" s="97" t="s">
        <v>95</v>
      </c>
      <c r="C63" s="103" t="s">
        <v>551</v>
      </c>
    </row>
    <row r="64" spans="2:3" ht="11.25">
      <c r="B64" s="97" t="s">
        <v>96</v>
      </c>
      <c r="C64" s="103" t="s">
        <v>565</v>
      </c>
    </row>
    <row r="65" spans="2:3" ht="11.25">
      <c r="B65" s="97" t="s">
        <v>97</v>
      </c>
      <c r="C65" s="103" t="s">
        <v>566</v>
      </c>
    </row>
    <row r="66" spans="2:3" ht="11.25">
      <c r="B66" s="97" t="s">
        <v>98</v>
      </c>
      <c r="C66" s="103" t="s">
        <v>567</v>
      </c>
    </row>
    <row r="67" spans="2:3" ht="11.25">
      <c r="B67" s="97" t="s">
        <v>99</v>
      </c>
      <c r="C67" s="103" t="s">
        <v>533</v>
      </c>
    </row>
    <row r="68" spans="2:3" ht="11.25">
      <c r="B68" s="97" t="s">
        <v>100</v>
      </c>
      <c r="C68" s="103" t="s">
        <v>568</v>
      </c>
    </row>
    <row r="69" spans="2:3" ht="11.25">
      <c r="B69" s="97" t="s">
        <v>101</v>
      </c>
      <c r="C69" s="103" t="s">
        <v>569</v>
      </c>
    </row>
    <row r="70" spans="2:3" ht="11.25">
      <c r="B70" s="97" t="s">
        <v>102</v>
      </c>
      <c r="C70" s="103" t="s">
        <v>323</v>
      </c>
    </row>
    <row r="71" spans="2:3" ht="11.25">
      <c r="B71" s="97" t="s">
        <v>103</v>
      </c>
      <c r="C71" s="103" t="s">
        <v>570</v>
      </c>
    </row>
    <row r="72" spans="2:3" ht="11.25">
      <c r="B72" s="97" t="s">
        <v>104</v>
      </c>
      <c r="C72" s="103" t="s">
        <v>572</v>
      </c>
    </row>
    <row r="73" spans="2:3" ht="11.25">
      <c r="B73" s="97" t="s">
        <v>105</v>
      </c>
      <c r="C73" s="103" t="s">
        <v>322</v>
      </c>
    </row>
    <row r="74" spans="2:3" ht="11.25">
      <c r="B74" s="97" t="s">
        <v>106</v>
      </c>
      <c r="C74" s="103" t="s">
        <v>573</v>
      </c>
    </row>
    <row r="75" spans="2:3" ht="11.25">
      <c r="B75" s="97" t="s">
        <v>107</v>
      </c>
      <c r="C75" s="103" t="s">
        <v>574</v>
      </c>
    </row>
    <row r="76" spans="2:3" ht="11.25">
      <c r="B76" s="97" t="s">
        <v>108</v>
      </c>
      <c r="C76" s="103" t="s">
        <v>575</v>
      </c>
    </row>
    <row r="77" spans="2:3" ht="11.25">
      <c r="B77" s="97" t="s">
        <v>109</v>
      </c>
      <c r="C77" s="103" t="s">
        <v>576</v>
      </c>
    </row>
    <row r="78" spans="2:3" ht="11.25">
      <c r="B78" s="97" t="s">
        <v>110</v>
      </c>
      <c r="C78" s="103" t="s">
        <v>577</v>
      </c>
    </row>
    <row r="79" spans="2:3" ht="11.25">
      <c r="B79" s="97" t="s">
        <v>111</v>
      </c>
      <c r="C79" s="103" t="s">
        <v>578</v>
      </c>
    </row>
    <row r="80" spans="2:3" ht="11.25">
      <c r="B80" s="97" t="s">
        <v>112</v>
      </c>
      <c r="C80" s="103" t="s">
        <v>579</v>
      </c>
    </row>
    <row r="81" spans="2:3" ht="11.25">
      <c r="B81" s="97" t="s">
        <v>113</v>
      </c>
      <c r="C81" s="103" t="s">
        <v>580</v>
      </c>
    </row>
    <row r="82" spans="2:3" ht="11.25">
      <c r="B82" s="97" t="s">
        <v>114</v>
      </c>
      <c r="C82" s="103" t="s">
        <v>581</v>
      </c>
    </row>
    <row r="83" spans="2:3" ht="11.25">
      <c r="B83" s="97" t="s">
        <v>115</v>
      </c>
      <c r="C83" s="103" t="s">
        <v>582</v>
      </c>
    </row>
    <row r="84" spans="2:3" ht="11.25">
      <c r="B84" s="97" t="s">
        <v>117</v>
      </c>
      <c r="C84" s="103" t="s">
        <v>583</v>
      </c>
    </row>
    <row r="85" spans="2:3" ht="11.25">
      <c r="B85" s="97" t="s">
        <v>118</v>
      </c>
      <c r="C85" s="103" t="s">
        <v>556</v>
      </c>
    </row>
    <row r="86" spans="2:3" ht="11.25">
      <c r="B86" s="97" t="s">
        <v>119</v>
      </c>
      <c r="C86" s="103" t="s">
        <v>584</v>
      </c>
    </row>
    <row r="87" spans="2:3" ht="11.25">
      <c r="B87" s="97" t="s">
        <v>120</v>
      </c>
      <c r="C87" s="103" t="s">
        <v>585</v>
      </c>
    </row>
    <row r="88" spans="2:3" ht="11.25">
      <c r="B88" s="97" t="s">
        <v>121</v>
      </c>
      <c r="C88" s="103" t="s">
        <v>560</v>
      </c>
    </row>
    <row r="89" spans="2:3" ht="11.25">
      <c r="B89" s="97" t="s">
        <v>122</v>
      </c>
      <c r="C89" s="103" t="s">
        <v>588</v>
      </c>
    </row>
    <row r="90" spans="2:3" ht="11.25">
      <c r="B90" s="97" t="s">
        <v>123</v>
      </c>
      <c r="C90" s="103" t="s">
        <v>590</v>
      </c>
    </row>
    <row r="91" spans="2:3" ht="11.25">
      <c r="B91" s="97" t="s">
        <v>124</v>
      </c>
      <c r="C91" s="103" t="s">
        <v>591</v>
      </c>
    </row>
    <row r="92" spans="2:3" ht="11.25">
      <c r="B92" s="97" t="s">
        <v>125</v>
      </c>
      <c r="C92" s="103" t="s">
        <v>592</v>
      </c>
    </row>
    <row r="93" spans="2:3" ht="11.25">
      <c r="B93" s="97" t="s">
        <v>126</v>
      </c>
      <c r="C93" s="103" t="s">
        <v>593</v>
      </c>
    </row>
    <row r="94" spans="2:3" ht="11.25">
      <c r="B94" s="97" t="s">
        <v>127</v>
      </c>
      <c r="C94" s="103" t="s">
        <v>594</v>
      </c>
    </row>
    <row r="95" spans="2:3" ht="11.25">
      <c r="B95" s="97" t="s">
        <v>128</v>
      </c>
      <c r="C95" s="103" t="s">
        <v>589</v>
      </c>
    </row>
    <row r="96" spans="2:3" ht="11.25">
      <c r="B96" s="97" t="s">
        <v>129</v>
      </c>
      <c r="C96" s="103" t="s">
        <v>595</v>
      </c>
    </row>
    <row r="97" spans="2:3" ht="11.25">
      <c r="B97" s="97" t="s">
        <v>131</v>
      </c>
      <c r="C97" s="103" t="s">
        <v>316</v>
      </c>
    </row>
    <row r="98" spans="2:3" ht="11.25">
      <c r="B98" s="97" t="s">
        <v>132</v>
      </c>
      <c r="C98" s="103" t="s">
        <v>596</v>
      </c>
    </row>
    <row r="99" spans="2:3" ht="11.25">
      <c r="B99" s="97" t="s">
        <v>133</v>
      </c>
      <c r="C99" s="103" t="s">
        <v>597</v>
      </c>
    </row>
    <row r="100" spans="2:3" ht="11.25">
      <c r="B100" s="97" t="s">
        <v>134</v>
      </c>
      <c r="C100" s="103" t="s">
        <v>598</v>
      </c>
    </row>
    <row r="101" spans="2:3" ht="11.25">
      <c r="B101" s="97" t="s">
        <v>135</v>
      </c>
      <c r="C101" s="103" t="s">
        <v>599</v>
      </c>
    </row>
    <row r="102" spans="2:3" ht="11.25">
      <c r="B102" s="97" t="s">
        <v>136</v>
      </c>
      <c r="C102" s="103" t="s">
        <v>632</v>
      </c>
    </row>
    <row r="103" spans="2:3" ht="11.25">
      <c r="B103" s="97" t="s">
        <v>137</v>
      </c>
      <c r="C103" s="103" t="s">
        <v>633</v>
      </c>
    </row>
    <row r="104" spans="2:3" ht="11.25">
      <c r="B104" s="97" t="s">
        <v>138</v>
      </c>
      <c r="C104" s="103" t="s">
        <v>634</v>
      </c>
    </row>
    <row r="105" spans="2:3" ht="11.25">
      <c r="B105" s="97" t="s">
        <v>139</v>
      </c>
      <c r="C105" s="103" t="s">
        <v>635</v>
      </c>
    </row>
    <row r="106" spans="2:3" ht="11.25">
      <c r="B106" s="97" t="s">
        <v>140</v>
      </c>
      <c r="C106" s="103" t="s">
        <v>310</v>
      </c>
    </row>
    <row r="107" spans="2:3" ht="11.25">
      <c r="B107" s="97" t="s">
        <v>141</v>
      </c>
      <c r="C107" s="103" t="s">
        <v>557</v>
      </c>
    </row>
    <row r="108" spans="2:3" ht="11.25">
      <c r="B108" s="97" t="s">
        <v>142</v>
      </c>
      <c r="C108" s="103" t="s">
        <v>636</v>
      </c>
    </row>
    <row r="109" spans="2:3" ht="11.25">
      <c r="B109" s="97" t="s">
        <v>143</v>
      </c>
      <c r="C109" s="103" t="s">
        <v>559</v>
      </c>
    </row>
    <row r="110" spans="2:3" ht="11.25">
      <c r="B110" s="97" t="s">
        <v>144</v>
      </c>
      <c r="C110" s="103" t="s">
        <v>637</v>
      </c>
    </row>
    <row r="111" spans="2:3" ht="11.25">
      <c r="B111" s="97" t="s">
        <v>145</v>
      </c>
      <c r="C111" s="103" t="s">
        <v>587</v>
      </c>
    </row>
    <row r="112" spans="2:3" ht="11.25">
      <c r="B112" s="97" t="s">
        <v>146</v>
      </c>
      <c r="C112" s="103" t="s">
        <v>638</v>
      </c>
    </row>
    <row r="113" spans="2:3" ht="11.25">
      <c r="B113" s="97" t="s">
        <v>147</v>
      </c>
      <c r="C113" s="103" t="s">
        <v>639</v>
      </c>
    </row>
    <row r="114" spans="2:3" ht="11.25">
      <c r="B114" s="97" t="s">
        <v>148</v>
      </c>
      <c r="C114" s="103" t="s">
        <v>640</v>
      </c>
    </row>
    <row r="115" spans="2:3" ht="11.25">
      <c r="B115" s="97" t="s">
        <v>149</v>
      </c>
      <c r="C115" s="103" t="s">
        <v>641</v>
      </c>
    </row>
    <row r="116" spans="2:3" ht="11.25">
      <c r="B116" s="97" t="s">
        <v>150</v>
      </c>
      <c r="C116" s="103" t="s">
        <v>642</v>
      </c>
    </row>
    <row r="117" spans="2:3" ht="11.25">
      <c r="B117" s="97" t="s">
        <v>151</v>
      </c>
      <c r="C117" s="103" t="s">
        <v>643</v>
      </c>
    </row>
    <row r="118" spans="2:3" ht="11.25">
      <c r="B118" s="97" t="s">
        <v>152</v>
      </c>
      <c r="C118" s="103" t="s">
        <v>324</v>
      </c>
    </row>
    <row r="119" spans="2:3" ht="11.25">
      <c r="B119" s="97" t="s">
        <v>154</v>
      </c>
      <c r="C119" s="103" t="s">
        <v>548</v>
      </c>
    </row>
    <row r="120" spans="2:3" ht="11.25">
      <c r="B120" s="97" t="s">
        <v>155</v>
      </c>
      <c r="C120" s="103" t="s">
        <v>571</v>
      </c>
    </row>
    <row r="121" spans="2:3" ht="11.25">
      <c r="B121" s="97" t="s">
        <v>156</v>
      </c>
      <c r="C121" s="103" t="s">
        <v>644</v>
      </c>
    </row>
    <row r="122" spans="2:3" ht="11.25">
      <c r="B122" s="97" t="s">
        <v>158</v>
      </c>
      <c r="C122" s="103" t="s">
        <v>645</v>
      </c>
    </row>
    <row r="123" spans="2:3" ht="11.25">
      <c r="B123" s="97" t="s">
        <v>159</v>
      </c>
      <c r="C123" s="103" t="s">
        <v>646</v>
      </c>
    </row>
    <row r="124" spans="2:3" ht="11.25">
      <c r="B124" s="97" t="s">
        <v>160</v>
      </c>
      <c r="C124" s="103" t="s">
        <v>647</v>
      </c>
    </row>
    <row r="125" spans="2:3" ht="11.25">
      <c r="B125" s="97" t="s">
        <v>161</v>
      </c>
      <c r="C125" s="103" t="s">
        <v>648</v>
      </c>
    </row>
    <row r="126" spans="2:3" ht="11.25">
      <c r="B126" s="97" t="s">
        <v>162</v>
      </c>
      <c r="C126" s="103" t="s">
        <v>649</v>
      </c>
    </row>
    <row r="127" spans="2:3" ht="11.25">
      <c r="B127" s="97" t="s">
        <v>163</v>
      </c>
      <c r="C127" s="103" t="s">
        <v>650</v>
      </c>
    </row>
    <row r="128" spans="2:3" ht="11.25">
      <c r="B128" s="97" t="s">
        <v>164</v>
      </c>
      <c r="C128" s="103" t="s">
        <v>651</v>
      </c>
    </row>
    <row r="129" spans="2:3" ht="11.25">
      <c r="B129" s="97" t="s">
        <v>165</v>
      </c>
      <c r="C129" s="103" t="s">
        <v>652</v>
      </c>
    </row>
    <row r="130" spans="2:3" ht="11.25">
      <c r="B130" s="97" t="s">
        <v>166</v>
      </c>
      <c r="C130" s="103" t="s">
        <v>653</v>
      </c>
    </row>
    <row r="131" spans="2:3" ht="11.25">
      <c r="B131" s="97" t="s">
        <v>167</v>
      </c>
      <c r="C131" s="103" t="s">
        <v>654</v>
      </c>
    </row>
    <row r="132" spans="2:3" ht="11.25">
      <c r="B132" s="97" t="s">
        <v>168</v>
      </c>
      <c r="C132" s="103" t="s">
        <v>655</v>
      </c>
    </row>
    <row r="133" spans="2:3" ht="11.25">
      <c r="B133" s="97" t="s">
        <v>169</v>
      </c>
      <c r="C133" s="103" t="s">
        <v>656</v>
      </c>
    </row>
    <row r="134" spans="2:3" ht="11.25">
      <c r="B134" s="97" t="s">
        <v>170</v>
      </c>
      <c r="C134" s="103" t="s">
        <v>657</v>
      </c>
    </row>
    <row r="135" spans="2:3" ht="11.25">
      <c r="B135" s="97" t="s">
        <v>171</v>
      </c>
      <c r="C135" s="103" t="s">
        <v>658</v>
      </c>
    </row>
    <row r="136" spans="2:3" ht="11.25">
      <c r="B136" s="97" t="s">
        <v>172</v>
      </c>
      <c r="C136" s="103" t="s">
        <v>659</v>
      </c>
    </row>
    <row r="137" spans="2:3" ht="11.25">
      <c r="B137" s="97" t="s">
        <v>174</v>
      </c>
      <c r="C137" s="103" t="s">
        <v>660</v>
      </c>
    </row>
    <row r="138" spans="2:3" ht="11.25">
      <c r="B138" s="97" t="s">
        <v>175</v>
      </c>
      <c r="C138" s="103" t="s">
        <v>661</v>
      </c>
    </row>
    <row r="139" spans="2:3" ht="11.25">
      <c r="B139" s="97" t="s">
        <v>176</v>
      </c>
      <c r="C139" s="103" t="s">
        <v>662</v>
      </c>
    </row>
    <row r="140" spans="2:3" ht="11.25">
      <c r="B140" s="97" t="s">
        <v>177</v>
      </c>
      <c r="C140" s="103" t="s">
        <v>663</v>
      </c>
    </row>
    <row r="141" spans="2:3" ht="11.25">
      <c r="B141" s="97" t="s">
        <v>395</v>
      </c>
      <c r="C141" s="103" t="s">
        <v>665</v>
      </c>
    </row>
    <row r="142" spans="2:3" ht="11.25">
      <c r="B142" s="97" t="s">
        <v>396</v>
      </c>
      <c r="C142" s="103" t="s">
        <v>666</v>
      </c>
    </row>
    <row r="143" spans="2:3" ht="11.25">
      <c r="B143" s="97" t="s">
        <v>397</v>
      </c>
      <c r="C143" s="103" t="s">
        <v>667</v>
      </c>
    </row>
    <row r="144" spans="2:3" ht="11.25">
      <c r="B144" s="97" t="s">
        <v>399</v>
      </c>
      <c r="C144" s="103" t="s">
        <v>668</v>
      </c>
    </row>
    <row r="145" spans="2:3" ht="11.25">
      <c r="B145" s="97" t="s">
        <v>400</v>
      </c>
      <c r="C145" s="103" t="s">
        <v>317</v>
      </c>
    </row>
    <row r="146" spans="2:3" ht="11.25">
      <c r="B146" s="97" t="s">
        <v>401</v>
      </c>
      <c r="C146" s="103" t="s">
        <v>669</v>
      </c>
    </row>
    <row r="147" spans="2:3" ht="11.25">
      <c r="B147" s="97" t="s">
        <v>402</v>
      </c>
      <c r="C147" s="103" t="s">
        <v>686</v>
      </c>
    </row>
    <row r="148" spans="2:3" ht="11.25">
      <c r="B148" s="97" t="s">
        <v>403</v>
      </c>
      <c r="C148" s="103" t="s">
        <v>687</v>
      </c>
    </row>
    <row r="149" spans="2:3" ht="11.25">
      <c r="B149" s="97" t="s">
        <v>404</v>
      </c>
      <c r="C149" s="103" t="s">
        <v>688</v>
      </c>
    </row>
    <row r="150" spans="2:3" ht="11.25">
      <c r="B150" s="97" t="s">
        <v>405</v>
      </c>
      <c r="C150" s="103" t="s">
        <v>689</v>
      </c>
    </row>
    <row r="151" spans="2:3" ht="11.25">
      <c r="B151" s="97" t="s">
        <v>407</v>
      </c>
      <c r="C151" s="103" t="s">
        <v>316</v>
      </c>
    </row>
    <row r="152" spans="2:3" ht="11.25">
      <c r="B152" s="97" t="s">
        <v>408</v>
      </c>
      <c r="C152" s="103" t="s">
        <v>690</v>
      </c>
    </row>
    <row r="153" spans="2:3" ht="11.25">
      <c r="B153" s="97" t="s">
        <v>409</v>
      </c>
      <c r="C153" s="103" t="s">
        <v>691</v>
      </c>
    </row>
    <row r="154" spans="2:3" ht="11.25">
      <c r="B154" s="97" t="s">
        <v>410</v>
      </c>
      <c r="C154" s="103" t="s">
        <v>692</v>
      </c>
    </row>
    <row r="155" spans="2:3" ht="11.25">
      <c r="B155" s="97" t="s">
        <v>411</v>
      </c>
      <c r="C155" s="103" t="s">
        <v>693</v>
      </c>
    </row>
    <row r="156" spans="2:3" ht="11.25">
      <c r="B156" s="97" t="s">
        <v>412</v>
      </c>
      <c r="C156" s="103" t="s">
        <v>694</v>
      </c>
    </row>
    <row r="157" spans="2:3" ht="11.25">
      <c r="B157" s="97" t="s">
        <v>414</v>
      </c>
      <c r="C157" s="103" t="s">
        <v>695</v>
      </c>
    </row>
    <row r="158" spans="2:3" ht="11.25">
      <c r="B158" s="97" t="s">
        <v>415</v>
      </c>
      <c r="C158" s="103" t="s">
        <v>696</v>
      </c>
    </row>
    <row r="159" spans="2:3" ht="11.25">
      <c r="B159" s="97" t="s">
        <v>416</v>
      </c>
      <c r="C159" s="103" t="s">
        <v>697</v>
      </c>
    </row>
    <row r="160" spans="2:3" ht="11.25">
      <c r="B160" s="97" t="s">
        <v>417</v>
      </c>
      <c r="C160" s="103" t="s">
        <v>698</v>
      </c>
    </row>
    <row r="161" spans="2:3" ht="11.25">
      <c r="B161" s="97" t="s">
        <v>418</v>
      </c>
      <c r="C161" s="103" t="s">
        <v>699</v>
      </c>
    </row>
    <row r="162" spans="2:3" ht="11.25">
      <c r="B162" s="97" t="s">
        <v>419</v>
      </c>
      <c r="C162" s="103" t="s">
        <v>700</v>
      </c>
    </row>
    <row r="163" spans="2:3" ht="11.25">
      <c r="B163" s="97" t="s">
        <v>420</v>
      </c>
      <c r="C163" s="103" t="s">
        <v>701</v>
      </c>
    </row>
    <row r="164" spans="2:3" ht="11.25">
      <c r="B164" s="97" t="s">
        <v>422</v>
      </c>
      <c r="C164" s="103" t="s">
        <v>702</v>
      </c>
    </row>
    <row r="165" spans="2:3" ht="11.25">
      <c r="B165" s="97" t="s">
        <v>423</v>
      </c>
      <c r="C165" s="103" t="s">
        <v>703</v>
      </c>
    </row>
    <row r="166" spans="2:3" ht="11.25">
      <c r="B166" s="97" t="s">
        <v>424</v>
      </c>
      <c r="C166" s="103" t="s">
        <v>704</v>
      </c>
    </row>
    <row r="167" spans="2:3" ht="11.25">
      <c r="B167" s="97" t="s">
        <v>425</v>
      </c>
      <c r="C167" s="103" t="s">
        <v>705</v>
      </c>
    </row>
    <row r="168" spans="2:3" ht="11.25">
      <c r="B168" s="97" t="s">
        <v>426</v>
      </c>
      <c r="C168" s="103" t="s">
        <v>706</v>
      </c>
    </row>
    <row r="169" spans="2:3" ht="11.25">
      <c r="B169" s="97" t="s">
        <v>427</v>
      </c>
      <c r="C169" s="103" t="s">
        <v>707</v>
      </c>
    </row>
    <row r="170" spans="2:3" ht="11.25">
      <c r="B170" s="97" t="s">
        <v>428</v>
      </c>
      <c r="C170" s="103" t="s">
        <v>708</v>
      </c>
    </row>
    <row r="171" spans="2:3" ht="11.25">
      <c r="B171" s="97" t="s">
        <v>429</v>
      </c>
      <c r="C171" s="103" t="s">
        <v>709</v>
      </c>
    </row>
    <row r="172" spans="2:3" ht="11.25">
      <c r="B172" s="97" t="s">
        <v>430</v>
      </c>
      <c r="C172" s="103" t="s">
        <v>710</v>
      </c>
    </row>
    <row r="173" spans="2:3" ht="11.25">
      <c r="B173" s="97" t="s">
        <v>431</v>
      </c>
      <c r="C173" s="103" t="s">
        <v>711</v>
      </c>
    </row>
    <row r="174" spans="2:3" ht="11.25">
      <c r="B174" s="97" t="s">
        <v>433</v>
      </c>
      <c r="C174" s="103" t="s">
        <v>712</v>
      </c>
    </row>
    <row r="175" spans="2:3" ht="11.25">
      <c r="B175" s="97" t="s">
        <v>434</v>
      </c>
      <c r="C175" s="103" t="s">
        <v>713</v>
      </c>
    </row>
    <row r="176" spans="2:3" ht="11.25">
      <c r="B176" s="97" t="s">
        <v>435</v>
      </c>
      <c r="C176" s="103" t="s">
        <v>714</v>
      </c>
    </row>
    <row r="177" spans="2:3" ht="11.25">
      <c r="B177" s="97" t="s">
        <v>436</v>
      </c>
      <c r="C177" s="103" t="s">
        <v>715</v>
      </c>
    </row>
    <row r="178" spans="2:3" ht="11.25">
      <c r="B178" s="97" t="s">
        <v>437</v>
      </c>
      <c r="C178" s="103" t="s">
        <v>716</v>
      </c>
    </row>
    <row r="179" spans="2:3" ht="11.25">
      <c r="B179" s="97" t="s">
        <v>438</v>
      </c>
      <c r="C179" s="103" t="s">
        <v>311</v>
      </c>
    </row>
    <row r="180" spans="2:3" ht="11.25">
      <c r="B180" s="97" t="s">
        <v>440</v>
      </c>
      <c r="C180" s="103" t="s">
        <v>717</v>
      </c>
    </row>
    <row r="181" spans="2:3" ht="11.25">
      <c r="B181" s="97" t="s">
        <v>441</v>
      </c>
      <c r="C181" s="103" t="s">
        <v>718</v>
      </c>
    </row>
    <row r="182" spans="2:3" ht="11.25">
      <c r="B182" s="97" t="s">
        <v>442</v>
      </c>
      <c r="C182" s="103" t="s">
        <v>719</v>
      </c>
    </row>
    <row r="183" spans="2:3" ht="11.25">
      <c r="B183" s="97" t="s">
        <v>443</v>
      </c>
      <c r="C183" s="103" t="s">
        <v>720</v>
      </c>
    </row>
    <row r="184" spans="2:3" ht="11.25">
      <c r="B184" s="97" t="s">
        <v>444</v>
      </c>
      <c r="C184" s="103" t="s">
        <v>721</v>
      </c>
    </row>
    <row r="185" spans="2:3" ht="11.25">
      <c r="B185" s="97" t="s">
        <v>445</v>
      </c>
      <c r="C185" s="103" t="s">
        <v>722</v>
      </c>
    </row>
    <row r="186" spans="2:3" ht="11.25">
      <c r="B186" s="97" t="s">
        <v>446</v>
      </c>
      <c r="C186" s="103" t="s">
        <v>723</v>
      </c>
    </row>
    <row r="187" spans="2:3" ht="11.25">
      <c r="B187" s="97" t="s">
        <v>447</v>
      </c>
      <c r="C187" s="103" t="s">
        <v>0</v>
      </c>
    </row>
    <row r="188" spans="2:3" ht="11.25">
      <c r="B188" s="97" t="s">
        <v>448</v>
      </c>
      <c r="C188" s="103" t="s">
        <v>178</v>
      </c>
    </row>
    <row r="189" spans="2:3" ht="11.25">
      <c r="B189" s="97" t="s">
        <v>449</v>
      </c>
      <c r="C189" s="103" t="s">
        <v>179</v>
      </c>
    </row>
    <row r="190" spans="2:3" ht="11.25">
      <c r="B190" s="97" t="s">
        <v>450</v>
      </c>
      <c r="C190" s="103" t="s">
        <v>180</v>
      </c>
    </row>
    <row r="191" spans="2:3" ht="11.25">
      <c r="B191" s="97" t="s">
        <v>451</v>
      </c>
      <c r="C191" s="103" t="s">
        <v>181</v>
      </c>
    </row>
    <row r="192" spans="2:3" ht="11.25">
      <c r="B192" s="97" t="s">
        <v>452</v>
      </c>
      <c r="C192" s="103" t="s">
        <v>182</v>
      </c>
    </row>
    <row r="193" spans="2:3" ht="11.25">
      <c r="B193" s="97" t="s">
        <v>453</v>
      </c>
      <c r="C193" s="103" t="s">
        <v>183</v>
      </c>
    </row>
    <row r="194" spans="2:3" ht="11.25">
      <c r="B194" s="97" t="s">
        <v>454</v>
      </c>
      <c r="C194" s="103" t="s">
        <v>639</v>
      </c>
    </row>
    <row r="195" spans="2:3" ht="11.25">
      <c r="B195" s="97" t="s">
        <v>455</v>
      </c>
      <c r="C195" s="103" t="s">
        <v>184</v>
      </c>
    </row>
    <row r="196" spans="2:3" ht="11.25">
      <c r="B196" s="97" t="s">
        <v>457</v>
      </c>
      <c r="C196" s="103" t="s">
        <v>185</v>
      </c>
    </row>
    <row r="197" spans="2:3" ht="11.25">
      <c r="B197" s="97" t="s">
        <v>458</v>
      </c>
      <c r="C197" s="103" t="s">
        <v>186</v>
      </c>
    </row>
    <row r="198" spans="2:3" ht="11.25">
      <c r="B198" s="97" t="s">
        <v>459</v>
      </c>
      <c r="C198" s="103" t="s">
        <v>187</v>
      </c>
    </row>
    <row r="199" spans="2:3" ht="11.25">
      <c r="B199" s="97" t="s">
        <v>460</v>
      </c>
      <c r="C199" s="103" t="s">
        <v>188</v>
      </c>
    </row>
    <row r="200" spans="2:3" ht="11.25">
      <c r="B200" s="97" t="s">
        <v>461</v>
      </c>
      <c r="C200" s="103" t="s">
        <v>190</v>
      </c>
    </row>
    <row r="201" spans="2:3" ht="11.25">
      <c r="B201" s="97" t="s">
        <v>462</v>
      </c>
      <c r="C201" s="103" t="s">
        <v>191</v>
      </c>
    </row>
    <row r="202" spans="2:3" ht="11.25">
      <c r="B202" s="97" t="s">
        <v>463</v>
      </c>
      <c r="C202" s="103" t="s">
        <v>192</v>
      </c>
    </row>
    <row r="203" spans="2:3" ht="11.25">
      <c r="B203" s="97" t="s">
        <v>464</v>
      </c>
      <c r="C203" s="103" t="s">
        <v>193</v>
      </c>
    </row>
    <row r="204" spans="2:3" ht="11.25">
      <c r="B204" s="97" t="s">
        <v>466</v>
      </c>
      <c r="C204" s="103" t="s">
        <v>194</v>
      </c>
    </row>
    <row r="205" spans="2:3" ht="11.25">
      <c r="B205" s="97" t="s">
        <v>467</v>
      </c>
      <c r="C205" s="103" t="s">
        <v>195</v>
      </c>
    </row>
    <row r="206" spans="2:3" ht="11.25">
      <c r="B206" s="97" t="s">
        <v>468</v>
      </c>
      <c r="C206" s="103" t="s">
        <v>196</v>
      </c>
    </row>
    <row r="207" spans="2:3" ht="11.25">
      <c r="B207" s="97" t="s">
        <v>469</v>
      </c>
      <c r="C207" s="103" t="s">
        <v>197</v>
      </c>
    </row>
    <row r="208" spans="2:3" ht="11.25">
      <c r="B208" s="97" t="s">
        <v>470</v>
      </c>
      <c r="C208" s="103" t="s">
        <v>198</v>
      </c>
    </row>
    <row r="209" spans="2:3" ht="11.25">
      <c r="B209" s="97" t="s">
        <v>471</v>
      </c>
      <c r="C209" s="103" t="s">
        <v>199</v>
      </c>
    </row>
    <row r="210" spans="2:3" ht="11.25">
      <c r="B210" s="97" t="s">
        <v>472</v>
      </c>
      <c r="C210" s="103" t="s">
        <v>200</v>
      </c>
    </row>
    <row r="211" spans="2:3" ht="11.25">
      <c r="B211" s="97" t="s">
        <v>473</v>
      </c>
      <c r="C211" s="103" t="s">
        <v>201</v>
      </c>
    </row>
    <row r="212" spans="2:3" ht="11.25">
      <c r="B212" s="97" t="s">
        <v>474</v>
      </c>
      <c r="C212" s="103" t="s">
        <v>189</v>
      </c>
    </row>
    <row r="213" spans="2:3" ht="11.25">
      <c r="B213" s="97" t="s">
        <v>477</v>
      </c>
      <c r="C213" s="103" t="s">
        <v>202</v>
      </c>
    </row>
    <row r="214" spans="2:3" ht="11.25">
      <c r="B214" s="97" t="s">
        <v>479</v>
      </c>
      <c r="C214" s="103" t="s">
        <v>203</v>
      </c>
    </row>
    <row r="215" spans="2:3" ht="11.25">
      <c r="B215" s="97" t="s">
        <v>480</v>
      </c>
      <c r="C215" s="103" t="s">
        <v>204</v>
      </c>
    </row>
    <row r="216" spans="2:3" ht="11.25">
      <c r="B216" s="97" t="s">
        <v>481</v>
      </c>
      <c r="C216" s="103" t="s">
        <v>205</v>
      </c>
    </row>
    <row r="217" spans="2:3" ht="11.25">
      <c r="B217" s="97" t="s">
        <v>482</v>
      </c>
      <c r="C217" s="103" t="s">
        <v>664</v>
      </c>
    </row>
    <row r="218" spans="2:3" ht="11.25">
      <c r="B218" s="97" t="s">
        <v>483</v>
      </c>
      <c r="C218" s="103" t="s">
        <v>206</v>
      </c>
    </row>
    <row r="219" spans="2:3" ht="11.25">
      <c r="B219" s="97" t="s">
        <v>484</v>
      </c>
      <c r="C219" s="103" t="s">
        <v>207</v>
      </c>
    </row>
    <row r="220" spans="2:3" ht="11.25">
      <c r="B220" s="97" t="s">
        <v>485</v>
      </c>
      <c r="C220" s="103" t="s">
        <v>208</v>
      </c>
    </row>
    <row r="221" spans="2:3" ht="11.25">
      <c r="B221" s="97" t="s">
        <v>486</v>
      </c>
      <c r="C221" s="103" t="s">
        <v>209</v>
      </c>
    </row>
    <row r="222" spans="2:3" ht="11.25">
      <c r="B222" s="97" t="s">
        <v>487</v>
      </c>
      <c r="C222" s="103" t="s">
        <v>210</v>
      </c>
    </row>
    <row r="223" spans="2:3" ht="11.25">
      <c r="B223" s="97" t="s">
        <v>488</v>
      </c>
      <c r="C223" s="103" t="s">
        <v>211</v>
      </c>
    </row>
    <row r="224" spans="2:3" ht="11.25">
      <c r="B224" s="97" t="s">
        <v>489</v>
      </c>
      <c r="C224" s="103" t="s">
        <v>212</v>
      </c>
    </row>
    <row r="225" spans="2:3" ht="11.25">
      <c r="B225" s="97" t="s">
        <v>490</v>
      </c>
      <c r="C225" s="103" t="s">
        <v>213</v>
      </c>
    </row>
    <row r="226" spans="2:3" ht="11.25">
      <c r="B226" s="97" t="s">
        <v>492</v>
      </c>
      <c r="C226" s="103" t="s">
        <v>214</v>
      </c>
    </row>
    <row r="227" spans="2:3" ht="11.25">
      <c r="B227" s="97" t="s">
        <v>493</v>
      </c>
      <c r="C227" s="103" t="s">
        <v>215</v>
      </c>
    </row>
    <row r="228" spans="2:3" ht="11.25">
      <c r="B228" s="97" t="s">
        <v>494</v>
      </c>
      <c r="C228" s="103" t="s">
        <v>216</v>
      </c>
    </row>
    <row r="229" spans="2:3" ht="11.25">
      <c r="B229" s="97" t="s">
        <v>495</v>
      </c>
      <c r="C229" s="103" t="s">
        <v>217</v>
      </c>
    </row>
    <row r="230" spans="2:3" ht="11.25">
      <c r="B230" s="97" t="s">
        <v>496</v>
      </c>
      <c r="C230" s="103" t="s">
        <v>306</v>
      </c>
    </row>
    <row r="231" spans="2:3" ht="11.25">
      <c r="B231" s="97" t="s">
        <v>498</v>
      </c>
      <c r="C231" s="103" t="s">
        <v>218</v>
      </c>
    </row>
    <row r="232" spans="2:3" ht="11.25">
      <c r="B232" s="97" t="s">
        <v>499</v>
      </c>
      <c r="C232" s="103" t="s">
        <v>219</v>
      </c>
    </row>
    <row r="233" spans="2:3" ht="11.25">
      <c r="B233" s="97" t="s">
        <v>500</v>
      </c>
      <c r="C233" s="103" t="s">
        <v>220</v>
      </c>
    </row>
    <row r="234" spans="2:3" ht="11.25">
      <c r="B234" s="97" t="s">
        <v>501</v>
      </c>
      <c r="C234" s="103" t="s">
        <v>221</v>
      </c>
    </row>
    <row r="235" spans="2:3" ht="11.25">
      <c r="B235" s="97" t="s">
        <v>503</v>
      </c>
      <c r="C235" s="103" t="s">
        <v>222</v>
      </c>
    </row>
    <row r="236" spans="2:3" ht="11.25">
      <c r="B236" s="97" t="s">
        <v>504</v>
      </c>
      <c r="C236" s="103" t="s">
        <v>223</v>
      </c>
    </row>
    <row r="237" spans="2:3" ht="11.25">
      <c r="B237" s="97" t="s">
        <v>505</v>
      </c>
      <c r="C237" s="103" t="s">
        <v>224</v>
      </c>
    </row>
    <row r="238" spans="2:3" ht="11.25">
      <c r="B238" s="97" t="s">
        <v>506</v>
      </c>
      <c r="C238" s="103" t="s">
        <v>225</v>
      </c>
    </row>
    <row r="239" spans="2:3" ht="11.25">
      <c r="B239" s="97" t="s">
        <v>507</v>
      </c>
      <c r="C239" s="103" t="s">
        <v>226</v>
      </c>
    </row>
    <row r="240" spans="2:3" ht="11.25">
      <c r="B240" s="97" t="s">
        <v>508</v>
      </c>
      <c r="C240" s="103" t="s">
        <v>227</v>
      </c>
    </row>
    <row r="241" spans="2:3" ht="11.25">
      <c r="B241" s="97" t="s">
        <v>509</v>
      </c>
      <c r="C241" s="103" t="s">
        <v>228</v>
      </c>
    </row>
    <row r="242" spans="2:3" ht="11.25">
      <c r="B242" s="97" t="s">
        <v>510</v>
      </c>
      <c r="C242" s="103" t="s">
        <v>229</v>
      </c>
    </row>
    <row r="243" spans="2:3" ht="11.25">
      <c r="B243" s="97" t="s">
        <v>511</v>
      </c>
      <c r="C243" s="103" t="s">
        <v>230</v>
      </c>
    </row>
    <row r="244" spans="2:3" ht="11.25">
      <c r="B244" s="97" t="s">
        <v>513</v>
      </c>
      <c r="C244" s="103" t="s">
        <v>231</v>
      </c>
    </row>
    <row r="245" spans="2:3" ht="11.25">
      <c r="B245" s="97" t="s">
        <v>514</v>
      </c>
      <c r="C245" s="103" t="s">
        <v>232</v>
      </c>
    </row>
    <row r="246" spans="2:3" ht="11.25">
      <c r="B246" s="97" t="s">
        <v>515</v>
      </c>
      <c r="C246" s="103" t="s">
        <v>233</v>
      </c>
    </row>
    <row r="247" spans="2:3" ht="11.25">
      <c r="B247" s="97" t="s">
        <v>516</v>
      </c>
      <c r="C247" s="103" t="s">
        <v>304</v>
      </c>
    </row>
    <row r="248" spans="2:3" ht="11.25">
      <c r="B248" s="97" t="s">
        <v>517</v>
      </c>
      <c r="C248" s="103" t="s">
        <v>234</v>
      </c>
    </row>
    <row r="249" spans="2:3" ht="11.25">
      <c r="B249" s="97" t="s">
        <v>518</v>
      </c>
      <c r="C249" s="103" t="s">
        <v>235</v>
      </c>
    </row>
    <row r="250" spans="2:3" ht="11.25">
      <c r="B250" s="97" t="s">
        <v>519</v>
      </c>
      <c r="C250" s="103" t="s">
        <v>236</v>
      </c>
    </row>
    <row r="251" spans="2:3" ht="11.25">
      <c r="B251" s="97" t="s">
        <v>521</v>
      </c>
      <c r="C251" s="103" t="s">
        <v>237</v>
      </c>
    </row>
    <row r="252" spans="2:3" ht="11.25">
      <c r="B252" s="97" t="s">
        <v>522</v>
      </c>
      <c r="C252" s="103" t="s">
        <v>238</v>
      </c>
    </row>
    <row r="253" spans="2:3" ht="11.25">
      <c r="B253" s="97" t="s">
        <v>523</v>
      </c>
      <c r="C253" s="103" t="s">
        <v>239</v>
      </c>
    </row>
    <row r="254" spans="2:3" ht="11.25">
      <c r="B254" s="97" t="s">
        <v>524</v>
      </c>
      <c r="C254" s="103" t="s">
        <v>586</v>
      </c>
    </row>
    <row r="255" spans="2:3" ht="11.25">
      <c r="B255" s="97" t="s">
        <v>526</v>
      </c>
      <c r="C255" s="103" t="s">
        <v>240</v>
      </c>
    </row>
    <row r="256" spans="2:3" ht="12" thickBot="1">
      <c r="B256" s="98" t="s">
        <v>527</v>
      </c>
      <c r="C256" s="104" t="s">
        <v>241</v>
      </c>
    </row>
    <row r="257" ht="12" thickBot="1"/>
    <row r="258" spans="2:5" ht="12" thickBot="1">
      <c r="B258" s="311" t="s">
        <v>365</v>
      </c>
      <c r="C258" s="312"/>
      <c r="D258" s="311" t="s">
        <v>364</v>
      </c>
      <c r="E258" s="312"/>
    </row>
    <row r="259" spans="2:5" ht="12" thickBot="1">
      <c r="B259" s="36" t="s">
        <v>286</v>
      </c>
      <c r="C259" s="133" t="s">
        <v>242</v>
      </c>
      <c r="D259" s="36" t="s">
        <v>286</v>
      </c>
      <c r="E259" s="133" t="s">
        <v>243</v>
      </c>
    </row>
    <row r="260" spans="2:5" ht="11.25">
      <c r="B260" s="101" t="s">
        <v>65</v>
      </c>
      <c r="C260" s="105" t="s">
        <v>530</v>
      </c>
      <c r="D260" s="37" t="s">
        <v>66</v>
      </c>
      <c r="E260" s="102" t="s">
        <v>300</v>
      </c>
    </row>
    <row r="261" spans="2:5" ht="11.25">
      <c r="B261" s="97" t="s">
        <v>67</v>
      </c>
      <c r="C261" s="95" t="s">
        <v>531</v>
      </c>
      <c r="D261" s="32" t="s">
        <v>66</v>
      </c>
      <c r="E261" s="103" t="s">
        <v>300</v>
      </c>
    </row>
    <row r="262" spans="2:5" ht="11.25">
      <c r="B262" s="97" t="s">
        <v>68</v>
      </c>
      <c r="C262" s="95" t="s">
        <v>532</v>
      </c>
      <c r="D262" s="32" t="s">
        <v>66</v>
      </c>
      <c r="E262" s="103" t="s">
        <v>300</v>
      </c>
    </row>
    <row r="263" spans="2:5" ht="11.25">
      <c r="B263" s="97" t="s">
        <v>69</v>
      </c>
      <c r="C263" s="95" t="s">
        <v>534</v>
      </c>
      <c r="D263" s="32" t="s">
        <v>66</v>
      </c>
      <c r="E263" s="103" t="s">
        <v>300</v>
      </c>
    </row>
    <row r="264" spans="2:5" ht="11.25">
      <c r="B264" s="97" t="s">
        <v>70</v>
      </c>
      <c r="C264" s="95" t="s">
        <v>535</v>
      </c>
      <c r="D264" s="32" t="s">
        <v>66</v>
      </c>
      <c r="E264" s="103" t="s">
        <v>300</v>
      </c>
    </row>
    <row r="265" spans="2:5" ht="11.25">
      <c r="B265" s="97" t="s">
        <v>71</v>
      </c>
      <c r="C265" s="95" t="s">
        <v>536</v>
      </c>
      <c r="D265" s="32" t="s">
        <v>66</v>
      </c>
      <c r="E265" s="103" t="s">
        <v>300</v>
      </c>
    </row>
    <row r="266" spans="2:5" ht="11.25">
      <c r="B266" s="97" t="s">
        <v>72</v>
      </c>
      <c r="C266" s="95" t="s">
        <v>537</v>
      </c>
      <c r="D266" s="32" t="s">
        <v>66</v>
      </c>
      <c r="E266" s="103" t="s">
        <v>300</v>
      </c>
    </row>
    <row r="267" spans="2:5" ht="11.25">
      <c r="B267" s="97" t="s">
        <v>73</v>
      </c>
      <c r="C267" s="95" t="s">
        <v>541</v>
      </c>
      <c r="D267" s="32" t="s">
        <v>66</v>
      </c>
      <c r="E267" s="103" t="s">
        <v>300</v>
      </c>
    </row>
    <row r="268" spans="2:5" ht="11.25">
      <c r="B268" s="97" t="s">
        <v>74</v>
      </c>
      <c r="C268" s="95" t="s">
        <v>542</v>
      </c>
      <c r="D268" s="32" t="s">
        <v>66</v>
      </c>
      <c r="E268" s="103" t="s">
        <v>300</v>
      </c>
    </row>
    <row r="269" spans="2:5" ht="11.25">
      <c r="B269" s="97" t="s">
        <v>75</v>
      </c>
      <c r="C269" s="95" t="s">
        <v>543</v>
      </c>
      <c r="D269" s="32" t="s">
        <v>66</v>
      </c>
      <c r="E269" s="103" t="s">
        <v>300</v>
      </c>
    </row>
    <row r="270" spans="2:5" ht="11.25">
      <c r="B270" s="97" t="s">
        <v>76</v>
      </c>
      <c r="C270" s="95" t="s">
        <v>544</v>
      </c>
      <c r="D270" s="32" t="s">
        <v>66</v>
      </c>
      <c r="E270" s="103" t="s">
        <v>300</v>
      </c>
    </row>
    <row r="271" spans="2:5" ht="11.25">
      <c r="B271" s="97" t="s">
        <v>77</v>
      </c>
      <c r="C271" s="95" t="s">
        <v>545</v>
      </c>
      <c r="D271" s="32" t="s">
        <v>66</v>
      </c>
      <c r="E271" s="103" t="s">
        <v>300</v>
      </c>
    </row>
    <row r="272" spans="2:5" ht="11.25">
      <c r="B272" s="97" t="s">
        <v>78</v>
      </c>
      <c r="C272" s="95" t="s">
        <v>546</v>
      </c>
      <c r="D272" s="32" t="s">
        <v>66</v>
      </c>
      <c r="E272" s="103" t="s">
        <v>300</v>
      </c>
    </row>
    <row r="273" spans="2:5" ht="11.25">
      <c r="B273" s="97" t="s">
        <v>79</v>
      </c>
      <c r="C273" s="95" t="s">
        <v>547</v>
      </c>
      <c r="D273" s="32" t="s">
        <v>66</v>
      </c>
      <c r="E273" s="103" t="s">
        <v>300</v>
      </c>
    </row>
    <row r="274" spans="2:5" ht="11.25">
      <c r="B274" s="97" t="s">
        <v>80</v>
      </c>
      <c r="C274" s="95" t="s">
        <v>301</v>
      </c>
      <c r="D274" s="32" t="s">
        <v>81</v>
      </c>
      <c r="E274" s="103" t="s">
        <v>301</v>
      </c>
    </row>
    <row r="275" spans="2:5" ht="11.25">
      <c r="B275" s="97" t="s">
        <v>82</v>
      </c>
      <c r="C275" s="95" t="s">
        <v>549</v>
      </c>
      <c r="D275" s="32" t="s">
        <v>81</v>
      </c>
      <c r="E275" s="103" t="s">
        <v>301</v>
      </c>
    </row>
    <row r="276" spans="2:5" ht="11.25">
      <c r="B276" s="97" t="s">
        <v>83</v>
      </c>
      <c r="C276" s="95" t="s">
        <v>550</v>
      </c>
      <c r="D276" s="32" t="s">
        <v>81</v>
      </c>
      <c r="E276" s="103" t="s">
        <v>301</v>
      </c>
    </row>
    <row r="277" spans="2:5" ht="11.25">
      <c r="B277" s="97" t="s">
        <v>84</v>
      </c>
      <c r="C277" s="95" t="s">
        <v>552</v>
      </c>
      <c r="D277" s="32" t="s">
        <v>81</v>
      </c>
      <c r="E277" s="103" t="s">
        <v>301</v>
      </c>
    </row>
    <row r="278" spans="2:5" ht="11.25">
      <c r="B278" s="97" t="s">
        <v>85</v>
      </c>
      <c r="C278" s="95" t="s">
        <v>553</v>
      </c>
      <c r="D278" s="32" t="s">
        <v>81</v>
      </c>
      <c r="E278" s="103" t="s">
        <v>301</v>
      </c>
    </row>
    <row r="279" spans="2:5" ht="11.25">
      <c r="B279" s="97" t="s">
        <v>86</v>
      </c>
      <c r="C279" s="95" t="s">
        <v>554</v>
      </c>
      <c r="D279" s="32" t="s">
        <v>81</v>
      </c>
      <c r="E279" s="103" t="s">
        <v>301</v>
      </c>
    </row>
    <row r="280" spans="2:5" ht="11.25">
      <c r="B280" s="97" t="s">
        <v>87</v>
      </c>
      <c r="C280" s="95" t="s">
        <v>555</v>
      </c>
      <c r="D280" s="32" t="s">
        <v>81</v>
      </c>
      <c r="E280" s="103" t="s">
        <v>301</v>
      </c>
    </row>
    <row r="281" spans="2:5" ht="11.25">
      <c r="B281" s="97" t="s">
        <v>88</v>
      </c>
      <c r="C281" s="95" t="s">
        <v>4</v>
      </c>
      <c r="D281" s="32" t="s">
        <v>81</v>
      </c>
      <c r="E281" s="103" t="s">
        <v>301</v>
      </c>
    </row>
    <row r="282" spans="2:5" ht="11.25">
      <c r="B282" s="97" t="s">
        <v>89</v>
      </c>
      <c r="C282" s="95" t="s">
        <v>558</v>
      </c>
      <c r="D282" s="32" t="s">
        <v>90</v>
      </c>
      <c r="E282" s="103" t="s">
        <v>321</v>
      </c>
    </row>
    <row r="283" spans="2:5" ht="11.25">
      <c r="B283" s="97" t="s">
        <v>91</v>
      </c>
      <c r="C283" s="95" t="s">
        <v>561</v>
      </c>
      <c r="D283" s="32" t="s">
        <v>90</v>
      </c>
      <c r="E283" s="103" t="s">
        <v>321</v>
      </c>
    </row>
    <row r="284" spans="2:5" ht="11.25">
      <c r="B284" s="97" t="s">
        <v>92</v>
      </c>
      <c r="C284" s="95" t="s">
        <v>562</v>
      </c>
      <c r="D284" s="32" t="s">
        <v>90</v>
      </c>
      <c r="E284" s="103" t="s">
        <v>321</v>
      </c>
    </row>
    <row r="285" spans="2:5" ht="11.25">
      <c r="B285" s="97" t="s">
        <v>93</v>
      </c>
      <c r="C285" s="95" t="s">
        <v>563</v>
      </c>
      <c r="D285" s="32" t="s">
        <v>90</v>
      </c>
      <c r="E285" s="103" t="s">
        <v>321</v>
      </c>
    </row>
    <row r="286" spans="2:5" ht="11.25">
      <c r="B286" s="97" t="s">
        <v>94</v>
      </c>
      <c r="C286" s="95" t="s">
        <v>564</v>
      </c>
      <c r="D286" s="32" t="s">
        <v>90</v>
      </c>
      <c r="E286" s="103" t="s">
        <v>321</v>
      </c>
    </row>
    <row r="287" spans="2:5" ht="11.25">
      <c r="B287" s="97" t="s">
        <v>95</v>
      </c>
      <c r="C287" s="95" t="s">
        <v>551</v>
      </c>
      <c r="D287" s="32" t="s">
        <v>90</v>
      </c>
      <c r="E287" s="103" t="s">
        <v>321</v>
      </c>
    </row>
    <row r="288" spans="2:5" ht="11.25">
      <c r="B288" s="97" t="s">
        <v>96</v>
      </c>
      <c r="C288" s="95" t="s">
        <v>565</v>
      </c>
      <c r="D288" s="32" t="s">
        <v>90</v>
      </c>
      <c r="E288" s="103" t="s">
        <v>321</v>
      </c>
    </row>
    <row r="289" spans="2:5" ht="11.25">
      <c r="B289" s="97" t="s">
        <v>97</v>
      </c>
      <c r="C289" s="95" t="s">
        <v>566</v>
      </c>
      <c r="D289" s="32" t="s">
        <v>90</v>
      </c>
      <c r="E289" s="103" t="s">
        <v>321</v>
      </c>
    </row>
    <row r="290" spans="2:5" ht="11.25">
      <c r="B290" s="97" t="s">
        <v>98</v>
      </c>
      <c r="C290" s="95" t="s">
        <v>567</v>
      </c>
      <c r="D290" s="32" t="s">
        <v>90</v>
      </c>
      <c r="E290" s="103" t="s">
        <v>321</v>
      </c>
    </row>
    <row r="291" spans="2:5" ht="11.25">
      <c r="B291" s="97" t="s">
        <v>99</v>
      </c>
      <c r="C291" s="95" t="s">
        <v>533</v>
      </c>
      <c r="D291" s="32" t="s">
        <v>90</v>
      </c>
      <c r="E291" s="103" t="s">
        <v>321</v>
      </c>
    </row>
    <row r="292" spans="2:5" ht="11.25">
      <c r="B292" s="97" t="s">
        <v>100</v>
      </c>
      <c r="C292" s="95" t="s">
        <v>568</v>
      </c>
      <c r="D292" s="32" t="s">
        <v>90</v>
      </c>
      <c r="E292" s="103" t="s">
        <v>321</v>
      </c>
    </row>
    <row r="293" spans="2:5" ht="11.25">
      <c r="B293" s="97" t="s">
        <v>101</v>
      </c>
      <c r="C293" s="95" t="s">
        <v>569</v>
      </c>
      <c r="D293" s="32" t="s">
        <v>90</v>
      </c>
      <c r="E293" s="103" t="s">
        <v>321</v>
      </c>
    </row>
    <row r="294" spans="2:5" ht="11.25">
      <c r="B294" s="97" t="s">
        <v>102</v>
      </c>
      <c r="C294" s="95" t="s">
        <v>323</v>
      </c>
      <c r="D294" s="32" t="s">
        <v>90</v>
      </c>
      <c r="E294" s="103" t="s">
        <v>321</v>
      </c>
    </row>
    <row r="295" spans="2:5" ht="11.25">
      <c r="B295" s="97" t="s">
        <v>103</v>
      </c>
      <c r="C295" s="95" t="s">
        <v>570</v>
      </c>
      <c r="D295" s="32" t="s">
        <v>90</v>
      </c>
      <c r="E295" s="103" t="s">
        <v>321</v>
      </c>
    </row>
    <row r="296" spans="2:5" ht="11.25">
      <c r="B296" s="97" t="s">
        <v>104</v>
      </c>
      <c r="C296" s="95" t="s">
        <v>572</v>
      </c>
      <c r="D296" s="32" t="s">
        <v>90</v>
      </c>
      <c r="E296" s="103" t="s">
        <v>321</v>
      </c>
    </row>
    <row r="297" spans="2:5" ht="11.25">
      <c r="B297" s="97" t="s">
        <v>105</v>
      </c>
      <c r="C297" s="95" t="s">
        <v>322</v>
      </c>
      <c r="D297" s="32" t="s">
        <v>90</v>
      </c>
      <c r="E297" s="103" t="s">
        <v>321</v>
      </c>
    </row>
    <row r="298" spans="2:5" ht="11.25">
      <c r="B298" s="97" t="s">
        <v>106</v>
      </c>
      <c r="C298" s="95" t="s">
        <v>573</v>
      </c>
      <c r="D298" s="32" t="s">
        <v>90</v>
      </c>
      <c r="E298" s="103" t="s">
        <v>321</v>
      </c>
    </row>
    <row r="299" spans="2:5" ht="11.25">
      <c r="B299" s="97" t="s">
        <v>107</v>
      </c>
      <c r="C299" s="95" t="s">
        <v>574</v>
      </c>
      <c r="D299" s="32" t="s">
        <v>90</v>
      </c>
      <c r="E299" s="103" t="s">
        <v>321</v>
      </c>
    </row>
    <row r="300" spans="2:5" ht="11.25">
      <c r="B300" s="97" t="s">
        <v>108</v>
      </c>
      <c r="C300" s="95" t="s">
        <v>575</v>
      </c>
      <c r="D300" s="32" t="s">
        <v>90</v>
      </c>
      <c r="E300" s="103" t="s">
        <v>321</v>
      </c>
    </row>
    <row r="301" spans="2:5" ht="11.25">
      <c r="B301" s="97" t="s">
        <v>109</v>
      </c>
      <c r="C301" s="95" t="s">
        <v>576</v>
      </c>
      <c r="D301" s="32" t="s">
        <v>90</v>
      </c>
      <c r="E301" s="103" t="s">
        <v>321</v>
      </c>
    </row>
    <row r="302" spans="2:5" ht="11.25">
      <c r="B302" s="97" t="s">
        <v>110</v>
      </c>
      <c r="C302" s="95" t="s">
        <v>577</v>
      </c>
      <c r="D302" s="32" t="s">
        <v>90</v>
      </c>
      <c r="E302" s="103" t="s">
        <v>321</v>
      </c>
    </row>
    <row r="303" spans="2:5" ht="11.25">
      <c r="B303" s="97" t="s">
        <v>111</v>
      </c>
      <c r="C303" s="95" t="s">
        <v>578</v>
      </c>
      <c r="D303" s="32" t="s">
        <v>90</v>
      </c>
      <c r="E303" s="103" t="s">
        <v>321</v>
      </c>
    </row>
    <row r="304" spans="2:5" ht="11.25">
      <c r="B304" s="97" t="s">
        <v>112</v>
      </c>
      <c r="C304" s="95" t="s">
        <v>579</v>
      </c>
      <c r="D304" s="32" t="s">
        <v>90</v>
      </c>
      <c r="E304" s="103" t="s">
        <v>321</v>
      </c>
    </row>
    <row r="305" spans="2:5" ht="11.25">
      <c r="B305" s="97" t="s">
        <v>113</v>
      </c>
      <c r="C305" s="95" t="s">
        <v>580</v>
      </c>
      <c r="D305" s="32" t="s">
        <v>90</v>
      </c>
      <c r="E305" s="103" t="s">
        <v>321</v>
      </c>
    </row>
    <row r="306" spans="2:5" ht="11.25">
      <c r="B306" s="97" t="s">
        <v>114</v>
      </c>
      <c r="C306" s="95" t="s">
        <v>581</v>
      </c>
      <c r="D306" s="32" t="s">
        <v>90</v>
      </c>
      <c r="E306" s="103" t="s">
        <v>321</v>
      </c>
    </row>
    <row r="307" spans="2:5" ht="11.25">
      <c r="B307" s="97" t="s">
        <v>115</v>
      </c>
      <c r="C307" s="95" t="s">
        <v>582</v>
      </c>
      <c r="D307" s="32" t="s">
        <v>116</v>
      </c>
      <c r="E307" s="103" t="s">
        <v>320</v>
      </c>
    </row>
    <row r="308" spans="2:5" ht="11.25">
      <c r="B308" s="97" t="s">
        <v>117</v>
      </c>
      <c r="C308" s="95" t="s">
        <v>583</v>
      </c>
      <c r="D308" s="32" t="s">
        <v>116</v>
      </c>
      <c r="E308" s="103" t="s">
        <v>320</v>
      </c>
    </row>
    <row r="309" spans="2:5" ht="11.25">
      <c r="B309" s="97" t="s">
        <v>118</v>
      </c>
      <c r="C309" s="95" t="s">
        <v>556</v>
      </c>
      <c r="D309" s="32" t="s">
        <v>116</v>
      </c>
      <c r="E309" s="103" t="s">
        <v>320</v>
      </c>
    </row>
    <row r="310" spans="2:5" ht="11.25">
      <c r="B310" s="97" t="s">
        <v>119</v>
      </c>
      <c r="C310" s="95" t="s">
        <v>584</v>
      </c>
      <c r="D310" s="32" t="s">
        <v>116</v>
      </c>
      <c r="E310" s="103" t="s">
        <v>320</v>
      </c>
    </row>
    <row r="311" spans="2:5" ht="11.25">
      <c r="B311" s="97" t="s">
        <v>120</v>
      </c>
      <c r="C311" s="95" t="s">
        <v>585</v>
      </c>
      <c r="D311" s="32" t="s">
        <v>116</v>
      </c>
      <c r="E311" s="103" t="s">
        <v>320</v>
      </c>
    </row>
    <row r="312" spans="2:5" ht="11.25">
      <c r="B312" s="97" t="s">
        <v>121</v>
      </c>
      <c r="C312" s="95" t="s">
        <v>560</v>
      </c>
      <c r="D312" s="32" t="s">
        <v>116</v>
      </c>
      <c r="E312" s="103" t="s">
        <v>320</v>
      </c>
    </row>
    <row r="313" spans="2:5" ht="11.25">
      <c r="B313" s="97" t="s">
        <v>122</v>
      </c>
      <c r="C313" s="95" t="s">
        <v>588</v>
      </c>
      <c r="D313" s="32" t="s">
        <v>116</v>
      </c>
      <c r="E313" s="103" t="s">
        <v>320</v>
      </c>
    </row>
    <row r="314" spans="2:5" ht="11.25">
      <c r="B314" s="97" t="s">
        <v>123</v>
      </c>
      <c r="C314" s="95" t="s">
        <v>590</v>
      </c>
      <c r="D314" s="32" t="s">
        <v>116</v>
      </c>
      <c r="E314" s="103" t="s">
        <v>320</v>
      </c>
    </row>
    <row r="315" spans="2:5" ht="11.25">
      <c r="B315" s="97" t="s">
        <v>124</v>
      </c>
      <c r="C315" s="95" t="s">
        <v>591</v>
      </c>
      <c r="D315" s="32" t="s">
        <v>116</v>
      </c>
      <c r="E315" s="103" t="s">
        <v>320</v>
      </c>
    </row>
    <row r="316" spans="2:5" ht="11.25">
      <c r="B316" s="97" t="s">
        <v>125</v>
      </c>
      <c r="C316" s="95" t="s">
        <v>592</v>
      </c>
      <c r="D316" s="32" t="s">
        <v>116</v>
      </c>
      <c r="E316" s="103" t="s">
        <v>320</v>
      </c>
    </row>
    <row r="317" spans="2:5" ht="11.25">
      <c r="B317" s="97" t="s">
        <v>126</v>
      </c>
      <c r="C317" s="95" t="s">
        <v>593</v>
      </c>
      <c r="D317" s="32" t="s">
        <v>116</v>
      </c>
      <c r="E317" s="103" t="s">
        <v>320</v>
      </c>
    </row>
    <row r="318" spans="2:5" ht="11.25">
      <c r="B318" s="97" t="s">
        <v>127</v>
      </c>
      <c r="C318" s="95" t="s">
        <v>594</v>
      </c>
      <c r="D318" s="32" t="s">
        <v>116</v>
      </c>
      <c r="E318" s="103" t="s">
        <v>320</v>
      </c>
    </row>
    <row r="319" spans="2:5" ht="11.25">
      <c r="B319" s="97" t="s">
        <v>128</v>
      </c>
      <c r="C319" s="95" t="s">
        <v>589</v>
      </c>
      <c r="D319" s="32" t="s">
        <v>116</v>
      </c>
      <c r="E319" s="103" t="s">
        <v>320</v>
      </c>
    </row>
    <row r="320" spans="2:5" ht="11.25">
      <c r="B320" s="97" t="s">
        <v>129</v>
      </c>
      <c r="C320" s="95" t="s">
        <v>595</v>
      </c>
      <c r="D320" s="32" t="s">
        <v>130</v>
      </c>
      <c r="E320" s="103" t="s">
        <v>319</v>
      </c>
    </row>
    <row r="321" spans="2:5" ht="11.25">
      <c r="B321" s="97" t="s">
        <v>131</v>
      </c>
      <c r="C321" s="95" t="s">
        <v>316</v>
      </c>
      <c r="D321" s="32" t="s">
        <v>130</v>
      </c>
      <c r="E321" s="103" t="s">
        <v>319</v>
      </c>
    </row>
    <row r="322" spans="2:5" ht="11.25">
      <c r="B322" s="97" t="s">
        <v>132</v>
      </c>
      <c r="C322" s="95" t="s">
        <v>596</v>
      </c>
      <c r="D322" s="32" t="s">
        <v>130</v>
      </c>
      <c r="E322" s="103" t="s">
        <v>319</v>
      </c>
    </row>
    <row r="323" spans="2:5" ht="11.25">
      <c r="B323" s="97" t="s">
        <v>133</v>
      </c>
      <c r="C323" s="95" t="s">
        <v>597</v>
      </c>
      <c r="D323" s="32" t="s">
        <v>130</v>
      </c>
      <c r="E323" s="103" t="s">
        <v>319</v>
      </c>
    </row>
    <row r="324" spans="2:5" ht="11.25">
      <c r="B324" s="97" t="s">
        <v>134</v>
      </c>
      <c r="C324" s="95" t="s">
        <v>598</v>
      </c>
      <c r="D324" s="32" t="s">
        <v>130</v>
      </c>
      <c r="E324" s="103" t="s">
        <v>319</v>
      </c>
    </row>
    <row r="325" spans="2:5" ht="11.25">
      <c r="B325" s="97" t="s">
        <v>135</v>
      </c>
      <c r="C325" s="95" t="s">
        <v>599</v>
      </c>
      <c r="D325" s="32" t="s">
        <v>130</v>
      </c>
      <c r="E325" s="103" t="s">
        <v>319</v>
      </c>
    </row>
    <row r="326" spans="2:5" ht="11.25">
      <c r="B326" s="97" t="s">
        <v>136</v>
      </c>
      <c r="C326" s="95" t="s">
        <v>632</v>
      </c>
      <c r="D326" s="32" t="s">
        <v>130</v>
      </c>
      <c r="E326" s="103" t="s">
        <v>319</v>
      </c>
    </row>
    <row r="327" spans="2:5" ht="11.25">
      <c r="B327" s="97" t="s">
        <v>137</v>
      </c>
      <c r="C327" s="95" t="s">
        <v>633</v>
      </c>
      <c r="D327" s="32" t="s">
        <v>130</v>
      </c>
      <c r="E327" s="103" t="s">
        <v>319</v>
      </c>
    </row>
    <row r="328" spans="2:5" ht="11.25">
      <c r="B328" s="97" t="s">
        <v>138</v>
      </c>
      <c r="C328" s="95" t="s">
        <v>634</v>
      </c>
      <c r="D328" s="32" t="s">
        <v>130</v>
      </c>
      <c r="E328" s="103" t="s">
        <v>319</v>
      </c>
    </row>
    <row r="329" spans="2:5" ht="11.25">
      <c r="B329" s="97" t="s">
        <v>139</v>
      </c>
      <c r="C329" s="95" t="s">
        <v>635</v>
      </c>
      <c r="D329" s="32" t="s">
        <v>130</v>
      </c>
      <c r="E329" s="103" t="s">
        <v>319</v>
      </c>
    </row>
    <row r="330" spans="2:5" ht="11.25">
      <c r="B330" s="97" t="s">
        <v>140</v>
      </c>
      <c r="C330" s="95" t="s">
        <v>310</v>
      </c>
      <c r="D330" s="32" t="s">
        <v>130</v>
      </c>
      <c r="E330" s="103" t="s">
        <v>319</v>
      </c>
    </row>
    <row r="331" spans="2:5" ht="11.25">
      <c r="B331" s="97" t="s">
        <v>141</v>
      </c>
      <c r="C331" s="95" t="s">
        <v>557</v>
      </c>
      <c r="D331" s="32" t="s">
        <v>130</v>
      </c>
      <c r="E331" s="103" t="s">
        <v>319</v>
      </c>
    </row>
    <row r="332" spans="2:5" ht="11.25">
      <c r="B332" s="97" t="s">
        <v>142</v>
      </c>
      <c r="C332" s="95" t="s">
        <v>636</v>
      </c>
      <c r="D332" s="32" t="s">
        <v>130</v>
      </c>
      <c r="E332" s="103" t="s">
        <v>319</v>
      </c>
    </row>
    <row r="333" spans="2:5" ht="11.25">
      <c r="B333" s="97" t="s">
        <v>143</v>
      </c>
      <c r="C333" s="95" t="s">
        <v>559</v>
      </c>
      <c r="D333" s="32" t="s">
        <v>130</v>
      </c>
      <c r="E333" s="103" t="s">
        <v>319</v>
      </c>
    </row>
    <row r="334" spans="2:5" ht="11.25">
      <c r="B334" s="97" t="s">
        <v>144</v>
      </c>
      <c r="C334" s="95" t="s">
        <v>637</v>
      </c>
      <c r="D334" s="32" t="s">
        <v>130</v>
      </c>
      <c r="E334" s="103" t="s">
        <v>319</v>
      </c>
    </row>
    <row r="335" spans="2:5" ht="11.25">
      <c r="B335" s="97" t="s">
        <v>145</v>
      </c>
      <c r="C335" s="95" t="s">
        <v>587</v>
      </c>
      <c r="D335" s="32" t="s">
        <v>130</v>
      </c>
      <c r="E335" s="103" t="s">
        <v>319</v>
      </c>
    </row>
    <row r="336" spans="2:5" ht="11.25">
      <c r="B336" s="97" t="s">
        <v>146</v>
      </c>
      <c r="C336" s="95" t="s">
        <v>638</v>
      </c>
      <c r="D336" s="32" t="s">
        <v>130</v>
      </c>
      <c r="E336" s="103" t="s">
        <v>319</v>
      </c>
    </row>
    <row r="337" spans="2:5" ht="11.25">
      <c r="B337" s="97" t="s">
        <v>147</v>
      </c>
      <c r="C337" s="95" t="s">
        <v>639</v>
      </c>
      <c r="D337" s="32" t="s">
        <v>130</v>
      </c>
      <c r="E337" s="103" t="s">
        <v>319</v>
      </c>
    </row>
    <row r="338" spans="2:5" ht="11.25">
      <c r="B338" s="97" t="s">
        <v>148</v>
      </c>
      <c r="C338" s="95" t="s">
        <v>640</v>
      </c>
      <c r="D338" s="32" t="s">
        <v>130</v>
      </c>
      <c r="E338" s="103" t="s">
        <v>319</v>
      </c>
    </row>
    <row r="339" spans="2:5" ht="11.25">
      <c r="B339" s="97" t="s">
        <v>149</v>
      </c>
      <c r="C339" s="95" t="s">
        <v>641</v>
      </c>
      <c r="D339" s="32" t="s">
        <v>130</v>
      </c>
      <c r="E339" s="103" t="s">
        <v>319</v>
      </c>
    </row>
    <row r="340" spans="2:5" ht="11.25">
      <c r="B340" s="97" t="s">
        <v>150</v>
      </c>
      <c r="C340" s="95" t="s">
        <v>642</v>
      </c>
      <c r="D340" s="32" t="s">
        <v>130</v>
      </c>
      <c r="E340" s="103" t="s">
        <v>319</v>
      </c>
    </row>
    <row r="341" spans="2:5" ht="11.25">
      <c r="B341" s="97" t="s">
        <v>151</v>
      </c>
      <c r="C341" s="95" t="s">
        <v>643</v>
      </c>
      <c r="D341" s="32" t="s">
        <v>130</v>
      </c>
      <c r="E341" s="103" t="s">
        <v>319</v>
      </c>
    </row>
    <row r="342" spans="2:5" ht="11.25">
      <c r="B342" s="97" t="s">
        <v>152</v>
      </c>
      <c r="C342" s="95" t="s">
        <v>324</v>
      </c>
      <c r="D342" s="32" t="s">
        <v>153</v>
      </c>
      <c r="E342" s="103" t="s">
        <v>324</v>
      </c>
    </row>
    <row r="343" spans="2:5" ht="11.25">
      <c r="B343" s="97" t="s">
        <v>154</v>
      </c>
      <c r="C343" s="95" t="s">
        <v>548</v>
      </c>
      <c r="D343" s="32" t="s">
        <v>153</v>
      </c>
      <c r="E343" s="103" t="s">
        <v>324</v>
      </c>
    </row>
    <row r="344" spans="2:5" ht="11.25">
      <c r="B344" s="97" t="s">
        <v>155</v>
      </c>
      <c r="C344" s="95" t="s">
        <v>571</v>
      </c>
      <c r="D344" s="32" t="s">
        <v>153</v>
      </c>
      <c r="E344" s="103" t="s">
        <v>324</v>
      </c>
    </row>
    <row r="345" spans="2:5" ht="11.25">
      <c r="B345" s="97" t="s">
        <v>156</v>
      </c>
      <c r="C345" s="95" t="s">
        <v>644</v>
      </c>
      <c r="D345" s="32" t="s">
        <v>157</v>
      </c>
      <c r="E345" s="103" t="s">
        <v>318</v>
      </c>
    </row>
    <row r="346" spans="2:5" ht="11.25">
      <c r="B346" s="97" t="s">
        <v>158</v>
      </c>
      <c r="C346" s="95" t="s">
        <v>645</v>
      </c>
      <c r="D346" s="32" t="s">
        <v>157</v>
      </c>
      <c r="E346" s="103" t="s">
        <v>318</v>
      </c>
    </row>
    <row r="347" spans="2:5" ht="11.25">
      <c r="B347" s="97" t="s">
        <v>159</v>
      </c>
      <c r="C347" s="95" t="s">
        <v>646</v>
      </c>
      <c r="D347" s="32" t="s">
        <v>157</v>
      </c>
      <c r="E347" s="103" t="s">
        <v>318</v>
      </c>
    </row>
    <row r="348" spans="2:5" ht="11.25">
      <c r="B348" s="97" t="s">
        <v>160</v>
      </c>
      <c r="C348" s="95" t="s">
        <v>647</v>
      </c>
      <c r="D348" s="32" t="s">
        <v>157</v>
      </c>
      <c r="E348" s="103" t="s">
        <v>318</v>
      </c>
    </row>
    <row r="349" spans="2:5" ht="11.25">
      <c r="B349" s="97" t="s">
        <v>161</v>
      </c>
      <c r="C349" s="95" t="s">
        <v>648</v>
      </c>
      <c r="D349" s="32" t="s">
        <v>157</v>
      </c>
      <c r="E349" s="103" t="s">
        <v>318</v>
      </c>
    </row>
    <row r="350" spans="2:5" ht="11.25">
      <c r="B350" s="97" t="s">
        <v>162</v>
      </c>
      <c r="C350" s="95" t="s">
        <v>649</v>
      </c>
      <c r="D350" s="32" t="s">
        <v>157</v>
      </c>
      <c r="E350" s="103" t="s">
        <v>318</v>
      </c>
    </row>
    <row r="351" spans="2:5" ht="11.25">
      <c r="B351" s="97" t="s">
        <v>163</v>
      </c>
      <c r="C351" s="95" t="s">
        <v>650</v>
      </c>
      <c r="D351" s="32" t="s">
        <v>157</v>
      </c>
      <c r="E351" s="103" t="s">
        <v>318</v>
      </c>
    </row>
    <row r="352" spans="2:5" ht="11.25">
      <c r="B352" s="97" t="s">
        <v>164</v>
      </c>
      <c r="C352" s="95" t="s">
        <v>651</v>
      </c>
      <c r="D352" s="32" t="s">
        <v>157</v>
      </c>
      <c r="E352" s="103" t="s">
        <v>318</v>
      </c>
    </row>
    <row r="353" spans="2:5" ht="11.25">
      <c r="B353" s="97" t="s">
        <v>165</v>
      </c>
      <c r="C353" s="95" t="s">
        <v>652</v>
      </c>
      <c r="D353" s="32" t="s">
        <v>157</v>
      </c>
      <c r="E353" s="103" t="s">
        <v>318</v>
      </c>
    </row>
    <row r="354" spans="2:5" ht="11.25">
      <c r="B354" s="97" t="s">
        <v>166</v>
      </c>
      <c r="C354" s="95" t="s">
        <v>653</v>
      </c>
      <c r="D354" s="32" t="s">
        <v>157</v>
      </c>
      <c r="E354" s="103" t="s">
        <v>318</v>
      </c>
    </row>
    <row r="355" spans="2:5" ht="11.25">
      <c r="B355" s="97" t="s">
        <v>167</v>
      </c>
      <c r="C355" s="95" t="s">
        <v>654</v>
      </c>
      <c r="D355" s="32" t="s">
        <v>157</v>
      </c>
      <c r="E355" s="103" t="s">
        <v>318</v>
      </c>
    </row>
    <row r="356" spans="2:5" ht="11.25">
      <c r="B356" s="97" t="s">
        <v>168</v>
      </c>
      <c r="C356" s="95" t="s">
        <v>655</v>
      </c>
      <c r="D356" s="32" t="s">
        <v>157</v>
      </c>
      <c r="E356" s="103" t="s">
        <v>318</v>
      </c>
    </row>
    <row r="357" spans="2:5" ht="11.25">
      <c r="B357" s="97" t="s">
        <v>169</v>
      </c>
      <c r="C357" s="95" t="s">
        <v>656</v>
      </c>
      <c r="D357" s="32" t="s">
        <v>157</v>
      </c>
      <c r="E357" s="103" t="s">
        <v>318</v>
      </c>
    </row>
    <row r="358" spans="2:5" ht="11.25">
      <c r="B358" s="97" t="s">
        <v>170</v>
      </c>
      <c r="C358" s="95" t="s">
        <v>657</v>
      </c>
      <c r="D358" s="32" t="s">
        <v>157</v>
      </c>
      <c r="E358" s="103" t="s">
        <v>318</v>
      </c>
    </row>
    <row r="359" spans="2:5" ht="11.25">
      <c r="B359" s="97" t="s">
        <v>171</v>
      </c>
      <c r="C359" s="95" t="s">
        <v>658</v>
      </c>
      <c r="D359" s="32" t="s">
        <v>157</v>
      </c>
      <c r="E359" s="103" t="s">
        <v>318</v>
      </c>
    </row>
    <row r="360" spans="2:5" ht="11.25">
      <c r="B360" s="97" t="s">
        <v>172</v>
      </c>
      <c r="C360" s="95" t="s">
        <v>659</v>
      </c>
      <c r="D360" s="32" t="s">
        <v>173</v>
      </c>
      <c r="E360" s="103" t="s">
        <v>316</v>
      </c>
    </row>
    <row r="361" spans="2:5" ht="11.25">
      <c r="B361" s="97" t="s">
        <v>174</v>
      </c>
      <c r="C361" s="95" t="s">
        <v>660</v>
      </c>
      <c r="D361" s="32" t="s">
        <v>173</v>
      </c>
      <c r="E361" s="103" t="s">
        <v>316</v>
      </c>
    </row>
    <row r="362" spans="2:5" ht="11.25">
      <c r="B362" s="97" t="s">
        <v>175</v>
      </c>
      <c r="C362" s="95" t="s">
        <v>661</v>
      </c>
      <c r="D362" s="32" t="s">
        <v>173</v>
      </c>
      <c r="E362" s="103" t="s">
        <v>316</v>
      </c>
    </row>
    <row r="363" spans="2:5" ht="11.25">
      <c r="B363" s="97" t="s">
        <v>176</v>
      </c>
      <c r="C363" s="95" t="s">
        <v>662</v>
      </c>
      <c r="D363" s="32" t="s">
        <v>173</v>
      </c>
      <c r="E363" s="103" t="s">
        <v>316</v>
      </c>
    </row>
    <row r="364" spans="2:5" ht="11.25">
      <c r="B364" s="97" t="s">
        <v>177</v>
      </c>
      <c r="C364" s="95" t="s">
        <v>663</v>
      </c>
      <c r="D364" s="32" t="s">
        <v>173</v>
      </c>
      <c r="E364" s="103" t="s">
        <v>316</v>
      </c>
    </row>
    <row r="365" spans="2:5" ht="11.25">
      <c r="B365" s="97" t="s">
        <v>395</v>
      </c>
      <c r="C365" s="95" t="s">
        <v>665</v>
      </c>
      <c r="D365" s="32" t="s">
        <v>173</v>
      </c>
      <c r="E365" s="103" t="s">
        <v>316</v>
      </c>
    </row>
    <row r="366" spans="2:5" ht="11.25">
      <c r="B366" s="97" t="s">
        <v>396</v>
      </c>
      <c r="C366" s="95" t="s">
        <v>666</v>
      </c>
      <c r="D366" s="32" t="s">
        <v>173</v>
      </c>
      <c r="E366" s="103" t="s">
        <v>316</v>
      </c>
    </row>
    <row r="367" spans="2:5" ht="11.25">
      <c r="B367" s="97" t="s">
        <v>397</v>
      </c>
      <c r="C367" s="95" t="s">
        <v>667</v>
      </c>
      <c r="D367" s="32" t="s">
        <v>398</v>
      </c>
      <c r="E367" s="103" t="s">
        <v>317</v>
      </c>
    </row>
    <row r="368" spans="2:5" ht="11.25">
      <c r="B368" s="97" t="s">
        <v>399</v>
      </c>
      <c r="C368" s="95" t="s">
        <v>668</v>
      </c>
      <c r="D368" s="32" t="s">
        <v>398</v>
      </c>
      <c r="E368" s="103" t="s">
        <v>317</v>
      </c>
    </row>
    <row r="369" spans="2:5" ht="11.25">
      <c r="B369" s="97" t="s">
        <v>400</v>
      </c>
      <c r="C369" s="95" t="s">
        <v>317</v>
      </c>
      <c r="D369" s="32" t="s">
        <v>398</v>
      </c>
      <c r="E369" s="103" t="s">
        <v>317</v>
      </c>
    </row>
    <row r="370" spans="2:5" ht="11.25">
      <c r="B370" s="97" t="s">
        <v>401</v>
      </c>
      <c r="C370" s="95" t="s">
        <v>669</v>
      </c>
      <c r="D370" s="32" t="s">
        <v>398</v>
      </c>
      <c r="E370" s="103" t="s">
        <v>317</v>
      </c>
    </row>
    <row r="371" spans="2:5" ht="11.25">
      <c r="B371" s="97" t="s">
        <v>402</v>
      </c>
      <c r="C371" s="95" t="s">
        <v>686</v>
      </c>
      <c r="D371" s="32" t="s">
        <v>398</v>
      </c>
      <c r="E371" s="103" t="s">
        <v>317</v>
      </c>
    </row>
    <row r="372" spans="2:5" ht="11.25">
      <c r="B372" s="97" t="s">
        <v>403</v>
      </c>
      <c r="C372" s="95" t="s">
        <v>687</v>
      </c>
      <c r="D372" s="32" t="s">
        <v>398</v>
      </c>
      <c r="E372" s="103" t="s">
        <v>317</v>
      </c>
    </row>
    <row r="373" spans="2:5" ht="11.25">
      <c r="B373" s="97" t="s">
        <v>404</v>
      </c>
      <c r="C373" s="95" t="s">
        <v>688</v>
      </c>
      <c r="D373" s="32" t="s">
        <v>398</v>
      </c>
      <c r="E373" s="103" t="s">
        <v>317</v>
      </c>
    </row>
    <row r="374" spans="2:5" ht="11.25">
      <c r="B374" s="97" t="s">
        <v>405</v>
      </c>
      <c r="C374" s="95" t="s">
        <v>689</v>
      </c>
      <c r="D374" s="32" t="s">
        <v>406</v>
      </c>
      <c r="E374" s="103" t="s">
        <v>315</v>
      </c>
    </row>
    <row r="375" spans="2:5" ht="11.25">
      <c r="B375" s="97" t="s">
        <v>407</v>
      </c>
      <c r="C375" s="95" t="s">
        <v>316</v>
      </c>
      <c r="D375" s="32" t="s">
        <v>406</v>
      </c>
      <c r="E375" s="103" t="s">
        <v>315</v>
      </c>
    </row>
    <row r="376" spans="2:5" ht="11.25">
      <c r="B376" s="97" t="s">
        <v>408</v>
      </c>
      <c r="C376" s="95" t="s">
        <v>690</v>
      </c>
      <c r="D376" s="32" t="s">
        <v>406</v>
      </c>
      <c r="E376" s="103" t="s">
        <v>315</v>
      </c>
    </row>
    <row r="377" spans="2:5" ht="11.25">
      <c r="B377" s="97" t="s">
        <v>409</v>
      </c>
      <c r="C377" s="95" t="s">
        <v>691</v>
      </c>
      <c r="D377" s="32" t="s">
        <v>406</v>
      </c>
      <c r="E377" s="103" t="s">
        <v>315</v>
      </c>
    </row>
    <row r="378" spans="2:5" ht="11.25">
      <c r="B378" s="97" t="s">
        <v>410</v>
      </c>
      <c r="C378" s="95" t="s">
        <v>692</v>
      </c>
      <c r="D378" s="32" t="s">
        <v>406</v>
      </c>
      <c r="E378" s="103" t="s">
        <v>315</v>
      </c>
    </row>
    <row r="379" spans="2:5" ht="11.25">
      <c r="B379" s="97" t="s">
        <v>411</v>
      </c>
      <c r="C379" s="95" t="s">
        <v>693</v>
      </c>
      <c r="D379" s="32" t="s">
        <v>406</v>
      </c>
      <c r="E379" s="103" t="s">
        <v>315</v>
      </c>
    </row>
    <row r="380" spans="2:5" ht="11.25">
      <c r="B380" s="97" t="s">
        <v>412</v>
      </c>
      <c r="C380" s="95" t="s">
        <v>694</v>
      </c>
      <c r="D380" s="32" t="s">
        <v>413</v>
      </c>
      <c r="E380" s="103" t="s">
        <v>314</v>
      </c>
    </row>
    <row r="381" spans="2:5" ht="11.25">
      <c r="B381" s="97" t="s">
        <v>414</v>
      </c>
      <c r="C381" s="95" t="s">
        <v>695</v>
      </c>
      <c r="D381" s="32" t="s">
        <v>413</v>
      </c>
      <c r="E381" s="103" t="s">
        <v>314</v>
      </c>
    </row>
    <row r="382" spans="2:5" ht="11.25">
      <c r="B382" s="97" t="s">
        <v>415</v>
      </c>
      <c r="C382" s="95" t="s">
        <v>696</v>
      </c>
      <c r="D382" s="32" t="s">
        <v>413</v>
      </c>
      <c r="E382" s="103" t="s">
        <v>314</v>
      </c>
    </row>
    <row r="383" spans="2:5" ht="11.25">
      <c r="B383" s="97" t="s">
        <v>416</v>
      </c>
      <c r="C383" s="95" t="s">
        <v>697</v>
      </c>
      <c r="D383" s="32" t="s">
        <v>413</v>
      </c>
      <c r="E383" s="103" t="s">
        <v>314</v>
      </c>
    </row>
    <row r="384" spans="2:5" ht="11.25">
      <c r="B384" s="97" t="s">
        <v>417</v>
      </c>
      <c r="C384" s="95" t="s">
        <v>698</v>
      </c>
      <c r="D384" s="32" t="s">
        <v>413</v>
      </c>
      <c r="E384" s="103" t="s">
        <v>314</v>
      </c>
    </row>
    <row r="385" spans="2:5" ht="11.25">
      <c r="B385" s="97" t="s">
        <v>418</v>
      </c>
      <c r="C385" s="95" t="s">
        <v>699</v>
      </c>
      <c r="D385" s="32" t="s">
        <v>413</v>
      </c>
      <c r="E385" s="103" t="s">
        <v>314</v>
      </c>
    </row>
    <row r="386" spans="2:5" ht="11.25">
      <c r="B386" s="97" t="s">
        <v>419</v>
      </c>
      <c r="C386" s="95" t="s">
        <v>700</v>
      </c>
      <c r="D386" s="32" t="s">
        <v>413</v>
      </c>
      <c r="E386" s="103" t="s">
        <v>314</v>
      </c>
    </row>
    <row r="387" spans="2:5" ht="11.25">
      <c r="B387" s="97" t="s">
        <v>420</v>
      </c>
      <c r="C387" s="95" t="s">
        <v>701</v>
      </c>
      <c r="D387" s="32" t="s">
        <v>421</v>
      </c>
      <c r="E387" s="103" t="s">
        <v>313</v>
      </c>
    </row>
    <row r="388" spans="2:5" ht="11.25">
      <c r="B388" s="97" t="s">
        <v>422</v>
      </c>
      <c r="C388" s="95" t="s">
        <v>702</v>
      </c>
      <c r="D388" s="32" t="s">
        <v>421</v>
      </c>
      <c r="E388" s="103" t="s">
        <v>313</v>
      </c>
    </row>
    <row r="389" spans="2:5" ht="11.25">
      <c r="B389" s="97" t="s">
        <v>423</v>
      </c>
      <c r="C389" s="95" t="s">
        <v>703</v>
      </c>
      <c r="D389" s="32" t="s">
        <v>421</v>
      </c>
      <c r="E389" s="103" t="s">
        <v>313</v>
      </c>
    </row>
    <row r="390" spans="2:5" ht="11.25">
      <c r="B390" s="97" t="s">
        <v>424</v>
      </c>
      <c r="C390" s="95" t="s">
        <v>704</v>
      </c>
      <c r="D390" s="32" t="s">
        <v>421</v>
      </c>
      <c r="E390" s="103" t="s">
        <v>313</v>
      </c>
    </row>
    <row r="391" spans="2:5" ht="11.25">
      <c r="B391" s="97" t="s">
        <v>425</v>
      </c>
      <c r="C391" s="95" t="s">
        <v>705</v>
      </c>
      <c r="D391" s="32" t="s">
        <v>421</v>
      </c>
      <c r="E391" s="103" t="s">
        <v>313</v>
      </c>
    </row>
    <row r="392" spans="2:5" ht="11.25">
      <c r="B392" s="97" t="s">
        <v>426</v>
      </c>
      <c r="C392" s="95" t="s">
        <v>706</v>
      </c>
      <c r="D392" s="32" t="s">
        <v>421</v>
      </c>
      <c r="E392" s="103" t="s">
        <v>313</v>
      </c>
    </row>
    <row r="393" spans="2:5" ht="11.25">
      <c r="B393" s="97" t="s">
        <v>427</v>
      </c>
      <c r="C393" s="95" t="s">
        <v>707</v>
      </c>
      <c r="D393" s="32" t="s">
        <v>421</v>
      </c>
      <c r="E393" s="103" t="s">
        <v>313</v>
      </c>
    </row>
    <row r="394" spans="2:5" ht="11.25">
      <c r="B394" s="97" t="s">
        <v>428</v>
      </c>
      <c r="C394" s="95" t="s">
        <v>708</v>
      </c>
      <c r="D394" s="32" t="s">
        <v>421</v>
      </c>
      <c r="E394" s="103" t="s">
        <v>313</v>
      </c>
    </row>
    <row r="395" spans="2:5" ht="11.25">
      <c r="B395" s="97" t="s">
        <v>429</v>
      </c>
      <c r="C395" s="95" t="s">
        <v>709</v>
      </c>
      <c r="D395" s="32" t="s">
        <v>421</v>
      </c>
      <c r="E395" s="103" t="s">
        <v>313</v>
      </c>
    </row>
    <row r="396" spans="2:5" ht="11.25">
      <c r="B396" s="97" t="s">
        <v>430</v>
      </c>
      <c r="C396" s="95" t="s">
        <v>710</v>
      </c>
      <c r="D396" s="32" t="s">
        <v>421</v>
      </c>
      <c r="E396" s="103" t="s">
        <v>313</v>
      </c>
    </row>
    <row r="397" spans="2:5" ht="11.25">
      <c r="B397" s="97" t="s">
        <v>431</v>
      </c>
      <c r="C397" s="95" t="s">
        <v>711</v>
      </c>
      <c r="D397" s="32" t="s">
        <v>432</v>
      </c>
      <c r="E397" s="103" t="s">
        <v>312</v>
      </c>
    </row>
    <row r="398" spans="2:5" ht="11.25">
      <c r="B398" s="97" t="s">
        <v>433</v>
      </c>
      <c r="C398" s="95" t="s">
        <v>712</v>
      </c>
      <c r="D398" s="32" t="s">
        <v>432</v>
      </c>
      <c r="E398" s="103" t="s">
        <v>312</v>
      </c>
    </row>
    <row r="399" spans="2:5" ht="11.25">
      <c r="B399" s="97" t="s">
        <v>434</v>
      </c>
      <c r="C399" s="95" t="s">
        <v>713</v>
      </c>
      <c r="D399" s="32" t="s">
        <v>432</v>
      </c>
      <c r="E399" s="103" t="s">
        <v>312</v>
      </c>
    </row>
    <row r="400" spans="2:5" ht="11.25">
      <c r="B400" s="97" t="s">
        <v>435</v>
      </c>
      <c r="C400" s="95" t="s">
        <v>714</v>
      </c>
      <c r="D400" s="32" t="s">
        <v>432</v>
      </c>
      <c r="E400" s="103" t="s">
        <v>312</v>
      </c>
    </row>
    <row r="401" spans="2:5" ht="11.25">
      <c r="B401" s="97" t="s">
        <v>436</v>
      </c>
      <c r="C401" s="95" t="s">
        <v>715</v>
      </c>
      <c r="D401" s="32" t="s">
        <v>432</v>
      </c>
      <c r="E401" s="103" t="s">
        <v>312</v>
      </c>
    </row>
    <row r="402" spans="2:5" ht="11.25">
      <c r="B402" s="97" t="s">
        <v>437</v>
      </c>
      <c r="C402" s="95" t="s">
        <v>716</v>
      </c>
      <c r="D402" s="32" t="s">
        <v>432</v>
      </c>
      <c r="E402" s="103" t="s">
        <v>312</v>
      </c>
    </row>
    <row r="403" spans="2:5" ht="11.25">
      <c r="B403" s="97" t="s">
        <v>438</v>
      </c>
      <c r="C403" s="95" t="s">
        <v>311</v>
      </c>
      <c r="D403" s="32" t="s">
        <v>439</v>
      </c>
      <c r="E403" s="103" t="s">
        <v>311</v>
      </c>
    </row>
    <row r="404" spans="2:5" ht="11.25">
      <c r="B404" s="97" t="s">
        <v>440</v>
      </c>
      <c r="C404" s="95" t="s">
        <v>717</v>
      </c>
      <c r="D404" s="32" t="s">
        <v>439</v>
      </c>
      <c r="E404" s="103" t="s">
        <v>311</v>
      </c>
    </row>
    <row r="405" spans="2:5" ht="11.25">
      <c r="B405" s="97" t="s">
        <v>441</v>
      </c>
      <c r="C405" s="95" t="s">
        <v>718</v>
      </c>
      <c r="D405" s="32" t="s">
        <v>439</v>
      </c>
      <c r="E405" s="103" t="s">
        <v>311</v>
      </c>
    </row>
    <row r="406" spans="2:5" ht="11.25">
      <c r="B406" s="97" t="s">
        <v>442</v>
      </c>
      <c r="C406" s="95" t="s">
        <v>719</v>
      </c>
      <c r="D406" s="32" t="s">
        <v>439</v>
      </c>
      <c r="E406" s="103" t="s">
        <v>311</v>
      </c>
    </row>
    <row r="407" spans="2:5" ht="11.25">
      <c r="B407" s="97" t="s">
        <v>443</v>
      </c>
      <c r="C407" s="95" t="s">
        <v>720</v>
      </c>
      <c r="D407" s="32" t="s">
        <v>439</v>
      </c>
      <c r="E407" s="103" t="s">
        <v>311</v>
      </c>
    </row>
    <row r="408" spans="2:5" ht="11.25">
      <c r="B408" s="97" t="s">
        <v>444</v>
      </c>
      <c r="C408" s="95" t="s">
        <v>721</v>
      </c>
      <c r="D408" s="32" t="s">
        <v>439</v>
      </c>
      <c r="E408" s="103" t="s">
        <v>311</v>
      </c>
    </row>
    <row r="409" spans="2:5" ht="11.25">
      <c r="B409" s="97" t="s">
        <v>445</v>
      </c>
      <c r="C409" s="95" t="s">
        <v>722</v>
      </c>
      <c r="D409" s="32" t="s">
        <v>439</v>
      </c>
      <c r="E409" s="103" t="s">
        <v>311</v>
      </c>
    </row>
    <row r="410" spans="2:5" ht="11.25">
      <c r="B410" s="97" t="s">
        <v>446</v>
      </c>
      <c r="C410" s="95" t="s">
        <v>723</v>
      </c>
      <c r="D410" s="32" t="s">
        <v>439</v>
      </c>
      <c r="E410" s="103" t="s">
        <v>311</v>
      </c>
    </row>
    <row r="411" spans="2:5" ht="11.25">
      <c r="B411" s="97" t="s">
        <v>447</v>
      </c>
      <c r="C411" s="95" t="s">
        <v>0</v>
      </c>
      <c r="D411" s="32" t="s">
        <v>439</v>
      </c>
      <c r="E411" s="103" t="s">
        <v>311</v>
      </c>
    </row>
    <row r="412" spans="2:5" ht="11.25">
      <c r="B412" s="97" t="s">
        <v>448</v>
      </c>
      <c r="C412" s="95" t="s">
        <v>178</v>
      </c>
      <c r="D412" s="32" t="s">
        <v>439</v>
      </c>
      <c r="E412" s="103" t="s">
        <v>311</v>
      </c>
    </row>
    <row r="413" spans="2:5" ht="11.25">
      <c r="B413" s="97" t="s">
        <v>449</v>
      </c>
      <c r="C413" s="95" t="s">
        <v>179</v>
      </c>
      <c r="D413" s="32" t="s">
        <v>439</v>
      </c>
      <c r="E413" s="103" t="s">
        <v>311</v>
      </c>
    </row>
    <row r="414" spans="2:5" ht="11.25">
      <c r="B414" s="97" t="s">
        <v>450</v>
      </c>
      <c r="C414" s="95" t="s">
        <v>180</v>
      </c>
      <c r="D414" s="32" t="s">
        <v>439</v>
      </c>
      <c r="E414" s="103" t="s">
        <v>311</v>
      </c>
    </row>
    <row r="415" spans="2:5" ht="11.25">
      <c r="B415" s="97" t="s">
        <v>451</v>
      </c>
      <c r="C415" s="95" t="s">
        <v>181</v>
      </c>
      <c r="D415" s="32" t="s">
        <v>439</v>
      </c>
      <c r="E415" s="103" t="s">
        <v>311</v>
      </c>
    </row>
    <row r="416" spans="2:5" ht="11.25">
      <c r="B416" s="97" t="s">
        <v>452</v>
      </c>
      <c r="C416" s="95" t="s">
        <v>182</v>
      </c>
      <c r="D416" s="32" t="s">
        <v>439</v>
      </c>
      <c r="E416" s="103" t="s">
        <v>311</v>
      </c>
    </row>
    <row r="417" spans="2:5" ht="11.25">
      <c r="B417" s="97" t="s">
        <v>453</v>
      </c>
      <c r="C417" s="95" t="s">
        <v>183</v>
      </c>
      <c r="D417" s="32" t="s">
        <v>439</v>
      </c>
      <c r="E417" s="103" t="s">
        <v>311</v>
      </c>
    </row>
    <row r="418" spans="2:5" ht="11.25">
      <c r="B418" s="97" t="s">
        <v>454</v>
      </c>
      <c r="C418" s="95" t="s">
        <v>639</v>
      </c>
      <c r="D418" s="32" t="s">
        <v>439</v>
      </c>
      <c r="E418" s="103" t="s">
        <v>311</v>
      </c>
    </row>
    <row r="419" spans="2:5" ht="11.25">
      <c r="B419" s="97" t="s">
        <v>455</v>
      </c>
      <c r="C419" s="95" t="s">
        <v>184</v>
      </c>
      <c r="D419" s="32" t="s">
        <v>456</v>
      </c>
      <c r="E419" s="103" t="s">
        <v>310</v>
      </c>
    </row>
    <row r="420" spans="2:5" ht="11.25">
      <c r="B420" s="97" t="s">
        <v>457</v>
      </c>
      <c r="C420" s="95" t="s">
        <v>185</v>
      </c>
      <c r="D420" s="32" t="s">
        <v>456</v>
      </c>
      <c r="E420" s="103" t="s">
        <v>310</v>
      </c>
    </row>
    <row r="421" spans="2:5" ht="11.25">
      <c r="B421" s="97" t="s">
        <v>458</v>
      </c>
      <c r="C421" s="95" t="s">
        <v>186</v>
      </c>
      <c r="D421" s="32" t="s">
        <v>456</v>
      </c>
      <c r="E421" s="103" t="s">
        <v>310</v>
      </c>
    </row>
    <row r="422" spans="2:5" ht="11.25">
      <c r="B422" s="97" t="s">
        <v>459</v>
      </c>
      <c r="C422" s="95" t="s">
        <v>187</v>
      </c>
      <c r="D422" s="32" t="s">
        <v>456</v>
      </c>
      <c r="E422" s="103" t="s">
        <v>310</v>
      </c>
    </row>
    <row r="423" spans="2:5" ht="11.25">
      <c r="B423" s="97" t="s">
        <v>460</v>
      </c>
      <c r="C423" s="95" t="s">
        <v>188</v>
      </c>
      <c r="D423" s="32" t="s">
        <v>456</v>
      </c>
      <c r="E423" s="103" t="s">
        <v>310</v>
      </c>
    </row>
    <row r="424" spans="2:5" ht="11.25">
      <c r="B424" s="97" t="s">
        <v>461</v>
      </c>
      <c r="C424" s="95" t="s">
        <v>190</v>
      </c>
      <c r="D424" s="32" t="s">
        <v>456</v>
      </c>
      <c r="E424" s="103" t="s">
        <v>310</v>
      </c>
    </row>
    <row r="425" spans="2:5" ht="11.25">
      <c r="B425" s="97" t="s">
        <v>462</v>
      </c>
      <c r="C425" s="95" t="s">
        <v>191</v>
      </c>
      <c r="D425" s="32" t="s">
        <v>456</v>
      </c>
      <c r="E425" s="103" t="s">
        <v>310</v>
      </c>
    </row>
    <row r="426" spans="2:5" ht="11.25">
      <c r="B426" s="97" t="s">
        <v>463</v>
      </c>
      <c r="C426" s="95" t="s">
        <v>192</v>
      </c>
      <c r="D426" s="32" t="s">
        <v>456</v>
      </c>
      <c r="E426" s="103" t="s">
        <v>310</v>
      </c>
    </row>
    <row r="427" spans="2:5" ht="11.25">
      <c r="B427" s="97" t="s">
        <v>464</v>
      </c>
      <c r="C427" s="95" t="s">
        <v>193</v>
      </c>
      <c r="D427" s="32" t="s">
        <v>465</v>
      </c>
      <c r="E427" s="103" t="s">
        <v>309</v>
      </c>
    </row>
    <row r="428" spans="2:5" ht="11.25">
      <c r="B428" s="97" t="s">
        <v>466</v>
      </c>
      <c r="C428" s="95" t="s">
        <v>194</v>
      </c>
      <c r="D428" s="32" t="s">
        <v>465</v>
      </c>
      <c r="E428" s="103" t="s">
        <v>309</v>
      </c>
    </row>
    <row r="429" spans="2:5" ht="11.25">
      <c r="B429" s="97" t="s">
        <v>467</v>
      </c>
      <c r="C429" s="95" t="s">
        <v>195</v>
      </c>
      <c r="D429" s="32" t="s">
        <v>465</v>
      </c>
      <c r="E429" s="103" t="s">
        <v>309</v>
      </c>
    </row>
    <row r="430" spans="2:5" ht="11.25">
      <c r="B430" s="97" t="s">
        <v>468</v>
      </c>
      <c r="C430" s="95" t="s">
        <v>196</v>
      </c>
      <c r="D430" s="32" t="s">
        <v>465</v>
      </c>
      <c r="E430" s="103" t="s">
        <v>309</v>
      </c>
    </row>
    <row r="431" spans="2:5" ht="11.25">
      <c r="B431" s="97" t="s">
        <v>469</v>
      </c>
      <c r="C431" s="95" t="s">
        <v>197</v>
      </c>
      <c r="D431" s="32" t="s">
        <v>465</v>
      </c>
      <c r="E431" s="103" t="s">
        <v>309</v>
      </c>
    </row>
    <row r="432" spans="2:5" ht="11.25">
      <c r="B432" s="97" t="s">
        <v>470</v>
      </c>
      <c r="C432" s="95" t="s">
        <v>198</v>
      </c>
      <c r="D432" s="32" t="s">
        <v>465</v>
      </c>
      <c r="E432" s="103" t="s">
        <v>309</v>
      </c>
    </row>
    <row r="433" spans="2:5" ht="11.25">
      <c r="B433" s="97" t="s">
        <v>471</v>
      </c>
      <c r="C433" s="95" t="s">
        <v>199</v>
      </c>
      <c r="D433" s="32" t="s">
        <v>465</v>
      </c>
      <c r="E433" s="103" t="s">
        <v>309</v>
      </c>
    </row>
    <row r="434" spans="2:5" ht="11.25">
      <c r="B434" s="97" t="s">
        <v>472</v>
      </c>
      <c r="C434" s="95" t="s">
        <v>200</v>
      </c>
      <c r="D434" s="32" t="s">
        <v>465</v>
      </c>
      <c r="E434" s="103" t="s">
        <v>309</v>
      </c>
    </row>
    <row r="435" spans="2:5" ht="11.25">
      <c r="B435" s="97" t="s">
        <v>473</v>
      </c>
      <c r="C435" s="95" t="s">
        <v>201</v>
      </c>
      <c r="D435" s="32" t="s">
        <v>465</v>
      </c>
      <c r="E435" s="103" t="s">
        <v>309</v>
      </c>
    </row>
    <row r="436" spans="2:5" ht="11.25">
      <c r="B436" s="97" t="s">
        <v>474</v>
      </c>
      <c r="C436" s="95" t="s">
        <v>189</v>
      </c>
      <c r="D436" s="32" t="s">
        <v>475</v>
      </c>
      <c r="E436" s="103" t="s">
        <v>476</v>
      </c>
    </row>
    <row r="437" spans="2:5" ht="11.25">
      <c r="B437" s="97" t="s">
        <v>477</v>
      </c>
      <c r="C437" s="95" t="s">
        <v>202</v>
      </c>
      <c r="D437" s="32" t="s">
        <v>478</v>
      </c>
      <c r="E437" s="103" t="s">
        <v>308</v>
      </c>
    </row>
    <row r="438" spans="2:5" ht="11.25">
      <c r="B438" s="97" t="s">
        <v>479</v>
      </c>
      <c r="C438" s="95" t="s">
        <v>203</v>
      </c>
      <c r="D438" s="32" t="s">
        <v>478</v>
      </c>
      <c r="E438" s="103" t="s">
        <v>308</v>
      </c>
    </row>
    <row r="439" spans="2:5" ht="11.25">
      <c r="B439" s="97" t="s">
        <v>480</v>
      </c>
      <c r="C439" s="95" t="s">
        <v>204</v>
      </c>
      <c r="D439" s="32" t="s">
        <v>478</v>
      </c>
      <c r="E439" s="103" t="s">
        <v>308</v>
      </c>
    </row>
    <row r="440" spans="2:5" ht="11.25">
      <c r="B440" s="97" t="s">
        <v>481</v>
      </c>
      <c r="C440" s="95" t="s">
        <v>205</v>
      </c>
      <c r="D440" s="32" t="s">
        <v>478</v>
      </c>
      <c r="E440" s="103" t="s">
        <v>308</v>
      </c>
    </row>
    <row r="441" spans="2:5" ht="11.25">
      <c r="B441" s="97" t="s">
        <v>482</v>
      </c>
      <c r="C441" s="95" t="s">
        <v>664</v>
      </c>
      <c r="D441" s="32" t="s">
        <v>478</v>
      </c>
      <c r="E441" s="103" t="s">
        <v>308</v>
      </c>
    </row>
    <row r="442" spans="2:5" ht="11.25">
      <c r="B442" s="97" t="s">
        <v>483</v>
      </c>
      <c r="C442" s="95" t="s">
        <v>206</v>
      </c>
      <c r="D442" s="32" t="s">
        <v>478</v>
      </c>
      <c r="E442" s="103" t="s">
        <v>308</v>
      </c>
    </row>
    <row r="443" spans="2:5" ht="11.25">
      <c r="B443" s="97" t="s">
        <v>484</v>
      </c>
      <c r="C443" s="95" t="s">
        <v>207</v>
      </c>
      <c r="D443" s="32" t="s">
        <v>478</v>
      </c>
      <c r="E443" s="103" t="s">
        <v>308</v>
      </c>
    </row>
    <row r="444" spans="2:5" ht="11.25">
      <c r="B444" s="97" t="s">
        <v>485</v>
      </c>
      <c r="C444" s="95" t="s">
        <v>208</v>
      </c>
      <c r="D444" s="32" t="s">
        <v>478</v>
      </c>
      <c r="E444" s="103" t="s">
        <v>308</v>
      </c>
    </row>
    <row r="445" spans="2:5" ht="11.25">
      <c r="B445" s="97" t="s">
        <v>486</v>
      </c>
      <c r="C445" s="95" t="s">
        <v>209</v>
      </c>
      <c r="D445" s="32" t="s">
        <v>478</v>
      </c>
      <c r="E445" s="103" t="s">
        <v>308</v>
      </c>
    </row>
    <row r="446" spans="2:5" ht="11.25">
      <c r="B446" s="97" t="s">
        <v>487</v>
      </c>
      <c r="C446" s="95" t="s">
        <v>210</v>
      </c>
      <c r="D446" s="32" t="s">
        <v>478</v>
      </c>
      <c r="E446" s="103" t="s">
        <v>308</v>
      </c>
    </row>
    <row r="447" spans="2:5" ht="11.25">
      <c r="B447" s="97" t="s">
        <v>488</v>
      </c>
      <c r="C447" s="95" t="s">
        <v>211</v>
      </c>
      <c r="D447" s="32" t="s">
        <v>478</v>
      </c>
      <c r="E447" s="103" t="s">
        <v>308</v>
      </c>
    </row>
    <row r="448" spans="2:5" ht="11.25">
      <c r="B448" s="97" t="s">
        <v>489</v>
      </c>
      <c r="C448" s="95" t="s">
        <v>212</v>
      </c>
      <c r="D448" s="32" t="s">
        <v>478</v>
      </c>
      <c r="E448" s="103" t="s">
        <v>308</v>
      </c>
    </row>
    <row r="449" spans="2:5" ht="11.25">
      <c r="B449" s="97" t="s">
        <v>490</v>
      </c>
      <c r="C449" s="95" t="s">
        <v>213</v>
      </c>
      <c r="D449" s="32" t="s">
        <v>491</v>
      </c>
      <c r="E449" s="103" t="s">
        <v>307</v>
      </c>
    </row>
    <row r="450" spans="2:5" ht="11.25">
      <c r="B450" s="97" t="s">
        <v>492</v>
      </c>
      <c r="C450" s="95" t="s">
        <v>214</v>
      </c>
      <c r="D450" s="32" t="s">
        <v>491</v>
      </c>
      <c r="E450" s="103" t="s">
        <v>307</v>
      </c>
    </row>
    <row r="451" spans="2:5" ht="11.25">
      <c r="B451" s="97" t="s">
        <v>493</v>
      </c>
      <c r="C451" s="95" t="s">
        <v>215</v>
      </c>
      <c r="D451" s="32" t="s">
        <v>491</v>
      </c>
      <c r="E451" s="103" t="s">
        <v>307</v>
      </c>
    </row>
    <row r="452" spans="2:5" ht="11.25">
      <c r="B452" s="97" t="s">
        <v>494</v>
      </c>
      <c r="C452" s="95" t="s">
        <v>216</v>
      </c>
      <c r="D452" s="32" t="s">
        <v>491</v>
      </c>
      <c r="E452" s="103" t="s">
        <v>307</v>
      </c>
    </row>
    <row r="453" spans="2:5" ht="11.25">
      <c r="B453" s="97" t="s">
        <v>495</v>
      </c>
      <c r="C453" s="95" t="s">
        <v>217</v>
      </c>
      <c r="D453" s="32" t="s">
        <v>491</v>
      </c>
      <c r="E453" s="103" t="s">
        <v>307</v>
      </c>
    </row>
    <row r="454" spans="2:5" ht="11.25">
      <c r="B454" s="97" t="s">
        <v>496</v>
      </c>
      <c r="C454" s="95" t="s">
        <v>306</v>
      </c>
      <c r="D454" s="32" t="s">
        <v>497</v>
      </c>
      <c r="E454" s="103" t="s">
        <v>306</v>
      </c>
    </row>
    <row r="455" spans="2:5" ht="11.25">
      <c r="B455" s="97" t="s">
        <v>498</v>
      </c>
      <c r="C455" s="95" t="s">
        <v>218</v>
      </c>
      <c r="D455" s="32" t="s">
        <v>497</v>
      </c>
      <c r="E455" s="103" t="s">
        <v>306</v>
      </c>
    </row>
    <row r="456" spans="2:5" ht="11.25">
      <c r="B456" s="97" t="s">
        <v>499</v>
      </c>
      <c r="C456" s="95" t="s">
        <v>219</v>
      </c>
      <c r="D456" s="32" t="s">
        <v>497</v>
      </c>
      <c r="E456" s="103" t="s">
        <v>306</v>
      </c>
    </row>
    <row r="457" spans="2:5" ht="11.25">
      <c r="B457" s="97" t="s">
        <v>500</v>
      </c>
      <c r="C457" s="95" t="s">
        <v>220</v>
      </c>
      <c r="D457" s="32" t="s">
        <v>497</v>
      </c>
      <c r="E457" s="103" t="s">
        <v>306</v>
      </c>
    </row>
    <row r="458" spans="2:5" ht="11.25">
      <c r="B458" s="97" t="s">
        <v>501</v>
      </c>
      <c r="C458" s="95" t="s">
        <v>221</v>
      </c>
      <c r="D458" s="32" t="s">
        <v>502</v>
      </c>
      <c r="E458" s="103" t="s">
        <v>305</v>
      </c>
    </row>
    <row r="459" spans="2:5" ht="11.25">
      <c r="B459" s="97" t="s">
        <v>503</v>
      </c>
      <c r="C459" s="95" t="s">
        <v>222</v>
      </c>
      <c r="D459" s="32" t="s">
        <v>502</v>
      </c>
      <c r="E459" s="103" t="s">
        <v>305</v>
      </c>
    </row>
    <row r="460" spans="2:5" ht="11.25">
      <c r="B460" s="97" t="s">
        <v>504</v>
      </c>
      <c r="C460" s="95" t="s">
        <v>223</v>
      </c>
      <c r="D460" s="32" t="s">
        <v>502</v>
      </c>
      <c r="E460" s="103" t="s">
        <v>305</v>
      </c>
    </row>
    <row r="461" spans="2:5" ht="11.25">
      <c r="B461" s="97" t="s">
        <v>505</v>
      </c>
      <c r="C461" s="95" t="s">
        <v>224</v>
      </c>
      <c r="D461" s="32" t="s">
        <v>502</v>
      </c>
      <c r="E461" s="103" t="s">
        <v>305</v>
      </c>
    </row>
    <row r="462" spans="2:5" ht="11.25">
      <c r="B462" s="97" t="s">
        <v>506</v>
      </c>
      <c r="C462" s="95" t="s">
        <v>225</v>
      </c>
      <c r="D462" s="32" t="s">
        <v>502</v>
      </c>
      <c r="E462" s="103" t="s">
        <v>305</v>
      </c>
    </row>
    <row r="463" spans="2:5" ht="11.25">
      <c r="B463" s="97" t="s">
        <v>507</v>
      </c>
      <c r="C463" s="95" t="s">
        <v>226</v>
      </c>
      <c r="D463" s="32" t="s">
        <v>502</v>
      </c>
      <c r="E463" s="103" t="s">
        <v>305</v>
      </c>
    </row>
    <row r="464" spans="2:5" ht="11.25">
      <c r="B464" s="97" t="s">
        <v>508</v>
      </c>
      <c r="C464" s="95" t="s">
        <v>227</v>
      </c>
      <c r="D464" s="32" t="s">
        <v>502</v>
      </c>
      <c r="E464" s="103" t="s">
        <v>305</v>
      </c>
    </row>
    <row r="465" spans="2:5" ht="11.25">
      <c r="B465" s="97" t="s">
        <v>509</v>
      </c>
      <c r="C465" s="95" t="s">
        <v>228</v>
      </c>
      <c r="D465" s="32" t="s">
        <v>502</v>
      </c>
      <c r="E465" s="103" t="s">
        <v>305</v>
      </c>
    </row>
    <row r="466" spans="2:5" ht="11.25">
      <c r="B466" s="97" t="s">
        <v>510</v>
      </c>
      <c r="C466" s="95" t="s">
        <v>229</v>
      </c>
      <c r="D466" s="32" t="s">
        <v>502</v>
      </c>
      <c r="E466" s="103" t="s">
        <v>305</v>
      </c>
    </row>
    <row r="467" spans="2:5" ht="11.25">
      <c r="B467" s="97" t="s">
        <v>511</v>
      </c>
      <c r="C467" s="95" t="s">
        <v>230</v>
      </c>
      <c r="D467" s="32" t="s">
        <v>512</v>
      </c>
      <c r="E467" s="103" t="s">
        <v>304</v>
      </c>
    </row>
    <row r="468" spans="2:5" ht="11.25">
      <c r="B468" s="97" t="s">
        <v>513</v>
      </c>
      <c r="C468" s="95" t="s">
        <v>231</v>
      </c>
      <c r="D468" s="32" t="s">
        <v>512</v>
      </c>
      <c r="E468" s="103" t="s">
        <v>304</v>
      </c>
    </row>
    <row r="469" spans="2:5" ht="11.25">
      <c r="B469" s="97" t="s">
        <v>514</v>
      </c>
      <c r="C469" s="95" t="s">
        <v>232</v>
      </c>
      <c r="D469" s="32" t="s">
        <v>512</v>
      </c>
      <c r="E469" s="103" t="s">
        <v>304</v>
      </c>
    </row>
    <row r="470" spans="2:5" ht="11.25">
      <c r="B470" s="97" t="s">
        <v>515</v>
      </c>
      <c r="C470" s="95" t="s">
        <v>233</v>
      </c>
      <c r="D470" s="32" t="s">
        <v>512</v>
      </c>
      <c r="E470" s="103" t="s">
        <v>304</v>
      </c>
    </row>
    <row r="471" spans="2:5" ht="11.25">
      <c r="B471" s="97" t="s">
        <v>516</v>
      </c>
      <c r="C471" s="95" t="s">
        <v>304</v>
      </c>
      <c r="D471" s="32" t="s">
        <v>512</v>
      </c>
      <c r="E471" s="103" t="s">
        <v>304</v>
      </c>
    </row>
    <row r="472" spans="2:5" ht="11.25">
      <c r="B472" s="97" t="s">
        <v>517</v>
      </c>
      <c r="C472" s="95" t="s">
        <v>234</v>
      </c>
      <c r="D472" s="32" t="s">
        <v>512</v>
      </c>
      <c r="E472" s="103" t="s">
        <v>304</v>
      </c>
    </row>
    <row r="473" spans="2:5" ht="11.25">
      <c r="B473" s="97" t="s">
        <v>518</v>
      </c>
      <c r="C473" s="95" t="s">
        <v>235</v>
      </c>
      <c r="D473" s="32" t="s">
        <v>512</v>
      </c>
      <c r="E473" s="103" t="s">
        <v>304</v>
      </c>
    </row>
    <row r="474" spans="2:5" ht="11.25">
      <c r="B474" s="97" t="s">
        <v>519</v>
      </c>
      <c r="C474" s="95" t="s">
        <v>236</v>
      </c>
      <c r="D474" s="32" t="s">
        <v>520</v>
      </c>
      <c r="E474" s="103" t="s">
        <v>302</v>
      </c>
    </row>
    <row r="475" spans="2:5" ht="11.25">
      <c r="B475" s="97" t="s">
        <v>521</v>
      </c>
      <c r="C475" s="95" t="s">
        <v>237</v>
      </c>
      <c r="D475" s="32" t="s">
        <v>520</v>
      </c>
      <c r="E475" s="103" t="s">
        <v>302</v>
      </c>
    </row>
    <row r="476" spans="2:5" ht="11.25">
      <c r="B476" s="97" t="s">
        <v>522</v>
      </c>
      <c r="C476" s="95" t="s">
        <v>238</v>
      </c>
      <c r="D476" s="32" t="s">
        <v>520</v>
      </c>
      <c r="E476" s="103" t="s">
        <v>302</v>
      </c>
    </row>
    <row r="477" spans="2:5" ht="11.25">
      <c r="B477" s="97" t="s">
        <v>523</v>
      </c>
      <c r="C477" s="95" t="s">
        <v>239</v>
      </c>
      <c r="D477" s="32" t="s">
        <v>520</v>
      </c>
      <c r="E477" s="103" t="s">
        <v>302</v>
      </c>
    </row>
    <row r="478" spans="2:5" ht="11.25">
      <c r="B478" s="97" t="s">
        <v>524</v>
      </c>
      <c r="C478" s="95" t="s">
        <v>586</v>
      </c>
      <c r="D478" s="32" t="s">
        <v>525</v>
      </c>
      <c r="E478" s="103" t="s">
        <v>303</v>
      </c>
    </row>
    <row r="479" spans="2:5" ht="11.25">
      <c r="B479" s="97" t="s">
        <v>526</v>
      </c>
      <c r="C479" s="95" t="s">
        <v>240</v>
      </c>
      <c r="D479" s="32" t="s">
        <v>525</v>
      </c>
      <c r="E479" s="103" t="s">
        <v>303</v>
      </c>
    </row>
    <row r="480" spans="2:5" ht="12" thickBot="1">
      <c r="B480" s="98" t="s">
        <v>527</v>
      </c>
      <c r="C480" s="106" t="s">
        <v>241</v>
      </c>
      <c r="D480" s="33" t="s">
        <v>525</v>
      </c>
      <c r="E480" s="104" t="s">
        <v>303</v>
      </c>
    </row>
  </sheetData>
  <sheetProtection/>
  <mergeCells count="6">
    <mergeCell ref="B2:E2"/>
    <mergeCell ref="B34:C34"/>
    <mergeCell ref="D258:E258"/>
    <mergeCell ref="B258:C258"/>
    <mergeCell ref="B4:C4"/>
    <mergeCell ref="D4:E4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16"/>
  <sheetViews>
    <sheetView showGridLines="0" zoomScalePageLayoutView="0" workbookViewId="0" topLeftCell="A1">
      <selection activeCell="G21" sqref="G21"/>
    </sheetView>
  </sheetViews>
  <sheetFormatPr defaultColWidth="11.421875" defaultRowHeight="12.75"/>
  <cols>
    <col min="1" max="1" width="11.421875" style="111" customWidth="1"/>
    <col min="2" max="2" width="16.00390625" style="111" customWidth="1"/>
    <col min="3" max="3" width="24.57421875" style="111" customWidth="1"/>
    <col min="4" max="4" width="20.140625" style="111" bestFit="1" customWidth="1"/>
    <col min="5" max="5" width="2.421875" style="111" customWidth="1"/>
    <col min="6" max="16384" width="11.421875" style="111" customWidth="1"/>
  </cols>
  <sheetData>
    <row r="1" ht="11.25" thickBot="1"/>
    <row r="2" spans="2:4" ht="10.5">
      <c r="B2" s="153"/>
      <c r="C2" s="115"/>
      <c r="D2" s="116"/>
    </row>
    <row r="3" spans="2:4" ht="12.75">
      <c r="B3" s="317" t="s">
        <v>372</v>
      </c>
      <c r="C3" s="318"/>
      <c r="D3" s="319"/>
    </row>
    <row r="4" spans="2:4" ht="12.75">
      <c r="B4" s="317" t="s">
        <v>249</v>
      </c>
      <c r="C4" s="318"/>
      <c r="D4" s="319"/>
    </row>
    <row r="5" spans="2:4" ht="12.75">
      <c r="B5" s="317"/>
      <c r="C5" s="318"/>
      <c r="D5" s="319"/>
    </row>
    <row r="6" spans="2:4" ht="12.75">
      <c r="B6" s="317" t="s">
        <v>373</v>
      </c>
      <c r="C6" s="318"/>
      <c r="D6" s="319"/>
    </row>
    <row r="7" spans="2:4" ht="12.75">
      <c r="B7" s="320" t="s">
        <v>374</v>
      </c>
      <c r="C7" s="321"/>
      <c r="D7" s="322"/>
    </row>
    <row r="8" spans="2:4" ht="10.5">
      <c r="B8" s="326"/>
      <c r="C8" s="327"/>
      <c r="D8" s="328"/>
    </row>
    <row r="9" spans="2:4" ht="12.75">
      <c r="B9" s="317" t="s">
        <v>375</v>
      </c>
      <c r="C9" s="318"/>
      <c r="D9" s="319"/>
    </row>
    <row r="10" spans="2:4" ht="12.75">
      <c r="B10" s="320" t="s">
        <v>376</v>
      </c>
      <c r="C10" s="321"/>
      <c r="D10" s="322"/>
    </row>
    <row r="11" spans="2:4" ht="12.75">
      <c r="B11" s="317" t="s">
        <v>377</v>
      </c>
      <c r="C11" s="318"/>
      <c r="D11" s="319"/>
    </row>
    <row r="12" spans="2:4" ht="10.5">
      <c r="B12" s="323"/>
      <c r="C12" s="324"/>
      <c r="D12" s="325"/>
    </row>
    <row r="13" spans="2:4" ht="10.5">
      <c r="B13" s="314" t="s">
        <v>378</v>
      </c>
      <c r="C13" s="315"/>
      <c r="D13" s="316"/>
    </row>
    <row r="14" spans="2:4" ht="10.5">
      <c r="B14" s="117"/>
      <c r="C14" s="118"/>
      <c r="D14" s="119"/>
    </row>
    <row r="15" spans="2:4" ht="10.5">
      <c r="B15" s="117"/>
      <c r="C15" s="118"/>
      <c r="D15" s="119"/>
    </row>
    <row r="16" spans="2:4" ht="11.25" thickBot="1">
      <c r="B16" s="120"/>
      <c r="C16" s="121"/>
      <c r="D16" s="122"/>
    </row>
  </sheetData>
  <sheetProtection/>
  <mergeCells count="11">
    <mergeCell ref="B8:D8"/>
    <mergeCell ref="B13:D13"/>
    <mergeCell ref="B9:D9"/>
    <mergeCell ref="B10:D10"/>
    <mergeCell ref="B11:D11"/>
    <mergeCell ref="B12:D12"/>
    <mergeCell ref="B3:D3"/>
    <mergeCell ref="B4:D4"/>
    <mergeCell ref="B5:D5"/>
    <mergeCell ref="B6:D6"/>
    <mergeCell ref="B7:D7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kepolanco</dc:creator>
  <cp:keywords/>
  <dc:description/>
  <cp:lastModifiedBy>vitorres</cp:lastModifiedBy>
  <cp:lastPrinted>2009-04-14T13:32:45Z</cp:lastPrinted>
  <dcterms:created xsi:type="dcterms:W3CDTF">2008-04-11T21:02:48Z</dcterms:created>
  <dcterms:modified xsi:type="dcterms:W3CDTF">2009-04-20T17:09:47Z</dcterms:modified>
  <cp:category/>
  <cp:version/>
  <cp:contentType/>
  <cp:contentStatus/>
</cp:coreProperties>
</file>